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ZÁLOHOVANÉ\VZ\2025\20 - 2025 Klimatizace\_vyhlášení\"/>
    </mc:Choice>
  </mc:AlternateContent>
  <xr:revisionPtr revIDLastSave="0" documentId="13_ncr:1_{6A4D4FC7-26E8-4946-A766-04AE5EA20E53}" xr6:coauthVersionLast="47" xr6:coauthVersionMax="47" xr10:uidLastSave="{00000000-0000-0000-0000-000000000000}"/>
  <bookViews>
    <workbookView xWindow="-120" yWindow="-120" windowWidth="29040" windowHeight="15720" tabRatio="899" xr2:uid="{00000000-000D-0000-FFFF-FFFF00000000}"/>
  </bookViews>
  <sheets>
    <sheet name="VV" sheetId="48" r:id="rId1"/>
  </sheets>
  <definedNames>
    <definedName name="__SO16" hidden="1">{#N/A,#N/A,TRUE,"Krycí list"}</definedName>
    <definedName name="_1.Contingency">#REF!</definedName>
    <definedName name="_CAS1">#REF!</definedName>
    <definedName name="_CAS2">#REF!</definedName>
    <definedName name="_CAS3">#REF!</definedName>
    <definedName name="_CAS4">#REF!</definedName>
    <definedName name="_CAS5">#REF!</definedName>
    <definedName name="_cat1">#N/A</definedName>
    <definedName name="_cat2">#REF!</definedName>
    <definedName name="_cat5">#N/A</definedName>
    <definedName name="_DAT1">#REF!</definedName>
    <definedName name="_DAT2">#REF!</definedName>
    <definedName name="_DAT3">#REF!</definedName>
    <definedName name="_DAT4">#REF!</definedName>
    <definedName name="_FMA4">#REF!</definedName>
    <definedName name="_Key1" hidden="1">#REF!</definedName>
    <definedName name="_NA1">#REF!</definedName>
    <definedName name="_NA2">#REF!</definedName>
    <definedName name="_NA3">#REF!</definedName>
    <definedName name="_NA4">#REF!</definedName>
    <definedName name="_NA5">#REF!</definedName>
    <definedName name="_Order1" hidden="1">255</definedName>
    <definedName name="_POP1">#REF!</definedName>
    <definedName name="_POP2">#REF!</definedName>
    <definedName name="_POP3">#REF!</definedName>
    <definedName name="_POP4">#REF!</definedName>
    <definedName name="_REV1">#REF!</definedName>
    <definedName name="_REV2">#REF!</definedName>
    <definedName name="_REV3">#REF!</definedName>
    <definedName name="_REV4">#REF!</definedName>
    <definedName name="_ROZ1">#REF!</definedName>
    <definedName name="_ROZ10">#REF!</definedName>
    <definedName name="_ROZ11">#REF!</definedName>
    <definedName name="_ROZ2">#REF!</definedName>
    <definedName name="_ROZ3">#REF!</definedName>
    <definedName name="_ROZ4">#REF!</definedName>
    <definedName name="_ROZ5">#REF!</definedName>
    <definedName name="_ROZ6">#REF!</definedName>
    <definedName name="_ROZ7">#REF!</definedName>
    <definedName name="_ROZ8">#REF!</definedName>
    <definedName name="_ROZ9">#REF!</definedName>
    <definedName name="_SO16" hidden="1">{#N/A,#N/A,TRUE,"Krycí list"}</definedName>
    <definedName name="_Sort" hidden="1">#REF!</definedName>
    <definedName name="A">#REF!</definedName>
    <definedName name="aa" hidden="1">{#N/A,#N/A,TRUE,"Krycí list"}</definedName>
    <definedName name="aaa">ROW(#REF!)</definedName>
    <definedName name="aaaaaaaa" hidden="1">{#N/A,#N/A,TRUE,"Krycí list"}</definedName>
    <definedName name="Abtrag_von_Mutterboden">#REF!</definedName>
    <definedName name="aerreeeww" hidden="1">{#N/A,#N/A,TRUE,"Krycí list"}</definedName>
    <definedName name="asaewqw" hidden="1">{#N/A,#N/A,TRUE,"Krycí list"}</definedName>
    <definedName name="asw" hidden="1">{#N/A,#N/A,TRUE,"Krycí list"}</definedName>
    <definedName name="ASWEEE" hidden="1">{#N/A,#N/A,TRUE,"Krycí list"}</definedName>
    <definedName name="b" hidden="1">{#N/A,#N/A,TRUE,"Krycí list"}</definedName>
    <definedName name="base">#N/A</definedName>
    <definedName name="baukosten">#REF!</definedName>
    <definedName name="bdfgnhfd" hidden="1">{#N/A,#N/A,TRUE,"Krycí list"}</definedName>
    <definedName name="Beg_Bal">#REF!</definedName>
    <definedName name="block">#N/A</definedName>
    <definedName name="BNCVN" hidden="1">{#N/A,#N/A,TRUE,"Krycí list"}</definedName>
    <definedName name="Boden">#REF!</definedName>
    <definedName name="Boden_Aufbau">#REF!</definedName>
    <definedName name="body_celkem">#REF!</definedName>
    <definedName name="body_kapitoly">#REF!</definedName>
    <definedName name="body_pomocny">#REF!</definedName>
    <definedName name="body_rozpocty">#REF!</definedName>
    <definedName name="BUDGETINFOSHEET">#REF!</definedName>
    <definedName name="Canteen">#REF!</definedName>
    <definedName name="casadasad" hidden="1">{#N/A,#N/A,TRUE,"Krycí list"}</definedName>
    <definedName name="cat.">#REF!</definedName>
    <definedName name="category">#N/A</definedName>
    <definedName name="category1">#REF!</definedName>
    <definedName name="category2">#REF!</definedName>
    <definedName name="category3">#REF!</definedName>
    <definedName name="cc" hidden="1">{#N/A,#N/A,TRUE,"Krycí list"}</definedName>
    <definedName name="CDOK">#REF!</definedName>
    <definedName name="CDOK1">#REF!</definedName>
    <definedName name="CDOK2">#REF!</definedName>
    <definedName name="Ceiling">#REF!</definedName>
    <definedName name="Ceiling_finish">#REF!</definedName>
    <definedName name="Ceremonies">#REF!</definedName>
    <definedName name="CNTR.BEGR._ADM.">#REF!</definedName>
    <definedName name="COMMERCIAL">#REF!</definedName>
    <definedName name="ConcreteReconciliation">#REF!</definedName>
    <definedName name="CONTINGENCY">#REF!</definedName>
    <definedName name="CONTR.BEGROTING">#REF!</definedName>
    <definedName name="Craneage">#REF!</definedName>
    <definedName name="csda" hidden="1">{#N/A,#N/A,TRUE,"Krycí list"}</definedName>
    <definedName name="d" hidden="1">{#N/A,#N/A,TRUE,"Krycí list"}</definedName>
    <definedName name="Data">#REF!</definedName>
    <definedName name="_xlnm.Database">#REF!</definedName>
    <definedName name="Decke">#REF!</definedName>
    <definedName name="DESIGN">#REF!</definedName>
    <definedName name="dfgsdg" hidden="1">{#N/A,#N/A,TRUE,"Krycí list"}</definedName>
    <definedName name="DISCOUNTED">#REF!</definedName>
    <definedName name="DryingOut">#REF!</definedName>
    <definedName name="e" hidden="1">{#N/A,#N/A,TRUE,"Krycí list"}</definedName>
    <definedName name="ee" hidden="1">{#N/A,#N/A,TRUE,"Krycí list"}</definedName>
    <definedName name="End_Bal">#REF!</definedName>
    <definedName name="EP">#REF!</definedName>
    <definedName name="er" hidden="1">{#N/A,#N/A,TRUE,"Krycí list"}</definedName>
    <definedName name="erdarbeiten">#REF!</definedName>
    <definedName name="Excel_BuiltIn_Database">#REF!</definedName>
    <definedName name="Excel_BuiltIn_Print_Area">#N/A</definedName>
    <definedName name="Excel_BuiltIn_Print_Titles_1_1">#REF!</definedName>
    <definedName name="Extra_Pay">#REF!</definedName>
    <definedName name="F">#REF!</definedName>
    <definedName name="factorBMS">#REF!</definedName>
    <definedName name="faktor">#N/A</definedName>
    <definedName name="fg" hidden="1">{#N/A,#N/A,TRUE,"Krycí list"}</definedName>
    <definedName name="FGDFH" hidden="1">{#N/A,#N/A,TRUE,"Krycí list"}</definedName>
    <definedName name="FinalClean">#REF!</definedName>
    <definedName name="finish">#N/A</definedName>
    <definedName name="FireProtection">#REF!</definedName>
    <definedName name="Floor">#REF!</definedName>
    <definedName name="Floor_finish">#REF!</definedName>
    <definedName name="FRE" hidden="1">{#N/A,#N/A,TRUE,"Krycí list"}</definedName>
    <definedName name="FrostPrecaution">#REF!</definedName>
    <definedName name="Full_Print">#REF!</definedName>
    <definedName name="FVCWREC" hidden="1">{#N/A,#N/A,TRUE,"Krycí list"}</definedName>
    <definedName name="G">#REF!</definedName>
    <definedName name="GeneralServices">#REF!</definedName>
    <definedName name="gh" hidden="1">{#N/A,#N/A,TRUE,"Krycí list"}</definedName>
    <definedName name="GNHJDFHJGF" hidden="1">{#N/A,#N/A,TRUE,"Krycí list"}</definedName>
    <definedName name="GP">#REF!</definedName>
    <definedName name="gravel1">#REF!</definedName>
    <definedName name="gravel2">#REF!</definedName>
    <definedName name="H">#REF!</definedName>
    <definedName name="Header_Row">ROW(#REF!)</definedName>
    <definedName name="HeadOfficeExpense">#REF!</definedName>
    <definedName name="HeadOfficeVisits">#REF!</definedName>
    <definedName name="HJGHJK" hidden="1">{#N/A,#N/A,TRUE,"Krycí list"}</definedName>
    <definedName name="CHVALIL1">#REF!</definedName>
    <definedName name="i">#REF!</definedName>
    <definedName name="INSCHRBEGROTING">#REF!</definedName>
    <definedName name="Insurance">#REF!</definedName>
    <definedName name="Int">#REF!</definedName>
    <definedName name="Interest_Rate">#REF!</definedName>
    <definedName name="Invoices">#REF!</definedName>
    <definedName name="item">#N/A</definedName>
    <definedName name="jjjjj">Scheduled_Payment+Extra_Payment</definedName>
    <definedName name="K">#REF!</definedName>
    <definedName name="kalkulacja">#N/A</definedName>
    <definedName name="kj" hidden="1">{#N/A,#N/A,TRUE,"Krycí list"}</definedName>
    <definedName name="KONTROL1">#REF!</definedName>
    <definedName name="KONTROL2">#REF!</definedName>
    <definedName name="KONTROL3">#REF!</definedName>
    <definedName name="KONTROL4">#REF!</definedName>
    <definedName name="l">#REF!</definedName>
    <definedName name="LabourCamp">#REF!</definedName>
    <definedName name="land">#N/A</definedName>
    <definedName name="Last_Row">IF([0]!Values_Entered,Header_Row+[0]!Number_of_Payments,Header_Row)</definedName>
    <definedName name="lastrow">IF([0]!Values_Entered,Header_Row+[0]!Number_of_Payments,Header_Row)</definedName>
    <definedName name="Light" hidden="1">{#N/A,#N/A,TRUE,"Krycí list"}</definedName>
    <definedName name="Lighting" hidden="1">{#N/A,#N/A,TRUE,"Krycí list"}</definedName>
    <definedName name="Loan_Amount">#REF!</definedName>
    <definedName name="Loan_Start">#REF!</definedName>
    <definedName name="Loan_Years">#REF!</definedName>
    <definedName name="m">#REF!</definedName>
    <definedName name="M_L_WORK_RECORD">#REF!</definedName>
    <definedName name="MaR" hidden="1">{#N/A,#N/A,TRUE,"Krycí list"}</definedName>
    <definedName name="Menge">#REF!</definedName>
    <definedName name="meraregulace" hidden="1">{#N/A,#N/A,TRUE,"Krycí list"}</definedName>
    <definedName name="mereni">Scheduled_Payment+Extra_Payment</definedName>
    <definedName name="mila" hidden="1">{#N/A,#N/A,TRUE,"Krycí list"}</definedName>
    <definedName name="MovingExpenses">#REF!</definedName>
    <definedName name="mutterboden">#REF!</definedName>
    <definedName name="NAZEV">#REF!</definedName>
    <definedName name="_xlnm.Print_Titles">#REF!</definedName>
    <definedName name="nnn" hidden="1">{#N/A,#N/A,TRUE,"Krycí list"}</definedName>
    <definedName name="Notice">#REF!</definedName>
    <definedName name="nový" hidden="1">{#N/A,#N/A,TRUE,"Krycí list"}</definedName>
    <definedName name="nsss" hidden="1">{#N/A,#N/A,TRUE,"Krycí list"}</definedName>
    <definedName name="Num_Pmt_Per_Year">#REF!</definedName>
    <definedName name="Number_of_Payments">MATCH(0.01,End_Bal,-1)+1</definedName>
    <definedName name="Nummer">#REF!</definedName>
    <definedName name="_xlnm.Print_Area">#N/A</definedName>
    <definedName name="oo" hidden="1">{#N/A,#N/A,TRUE,"Krycí list"}</definedName>
    <definedName name="ORDERCOUPON">#REF!</definedName>
    <definedName name="ORDERINGSLIP">#REF!</definedName>
    <definedName name="Outside" hidden="1">{#N/A,#N/A,TRUE,"Krycí list"}</definedName>
    <definedName name="OVERHEADS">#REF!</definedName>
    <definedName name="OVERV.COST_CONT">#REF!</definedName>
    <definedName name="P___L">#REF!</definedName>
    <definedName name="P___L__2_">#REF!</definedName>
    <definedName name="P1_Build_001">#REF!</definedName>
    <definedName name="P1_Build_003">#REF!</definedName>
    <definedName name="P2_Build_300">#REF!</definedName>
    <definedName name="P2_Build_302">#REF!</definedName>
    <definedName name="P2_Build_303">#REF!</definedName>
    <definedName name="P2_Build_601">#REF!</definedName>
    <definedName name="P2_Build_602">#REF!</definedName>
    <definedName name="P3_Build_1001">#REF!</definedName>
    <definedName name="P3_Build_1002">#REF!</definedName>
    <definedName name="P3_Build_1003">#REF!</definedName>
    <definedName name="P3_Build_1004">#REF!</definedName>
    <definedName name="P3_Build_1005">#REF!</definedName>
    <definedName name="P3_Build_1006">#REF!</definedName>
    <definedName name="P3_Build_1007">#REF!</definedName>
    <definedName name="P3_Build_1008">#REF!</definedName>
    <definedName name="P3_Build_2001">#REF!</definedName>
    <definedName name="P3_Build_2002">#REF!</definedName>
    <definedName name="P3_Build_2003">#REF!</definedName>
    <definedName name="P3_Build_2005">#REF!</definedName>
    <definedName name="P3_Build_2006">#REF!</definedName>
    <definedName name="P3_Build_2007">#REF!</definedName>
    <definedName name="P3_Build_2008">#REF!</definedName>
    <definedName name="P3_Build_502">#REF!</definedName>
    <definedName name="P3_Build_503">#REF!</definedName>
    <definedName name="P3_Build_504">#REF!</definedName>
    <definedName name="P4_Build_100">#REF!</definedName>
    <definedName name="P4_Build_501">#REF!</definedName>
    <definedName name="P4_Build_505">#REF!</definedName>
    <definedName name="PACKAGE_1">#REF!</definedName>
    <definedName name="PACKAGE_2">#REF!</definedName>
    <definedName name="PACKAGE_3">#REF!</definedName>
    <definedName name="PACKAGE_4">#REF!</definedName>
    <definedName name="Pay_Date">#REF!</definedName>
    <definedName name="Pay_Num">#REF!</definedName>
    <definedName name="Payment_Date">DATE(YEAR(Loan_Start),MONTH(Loan_Start)+Payment_Number,DAY(Loan_Start))</definedName>
    <definedName name="PHASE_3">#REF!</definedName>
    <definedName name="PHASE_4">#REF!</definedName>
    <definedName name="PHASE_5">#REF!</definedName>
    <definedName name="powersock" hidden="1">{#N/A,#N/A,TRUE,"Krycí list"}</definedName>
    <definedName name="PowerSocket" hidden="1">{#N/A,#N/A,TRUE,"Krycí list"}</definedName>
    <definedName name="PRELIMS">#REF!</definedName>
    <definedName name="Princ">#REF!</definedName>
    <definedName name="Princn">#REF!</definedName>
    <definedName name="Print_Area_Reset">OFFSET(Full_Print,0,0,Last_Row)</definedName>
    <definedName name="Profit_and_Loss_Statement_PLN">#REF!</definedName>
    <definedName name="ProgressPhotos">#REF!</definedName>
    <definedName name="PROJEKT">#REF!</definedName>
    <definedName name="ProtectiveClothing">#REF!</definedName>
    <definedName name="PROV.SUMS">#REF!</definedName>
    <definedName name="PROVISIONAL_SUMS">#REF!,#REF!,#REF!,#REF!</definedName>
    <definedName name="q">#REF!</definedName>
    <definedName name="qa" hidden="1">{#N/A,#N/A,TRUE,"Krycí list"}</definedName>
    <definedName name="QQ" hidden="1">{#N/A,#N/A,TRUE,"Krycí list"}</definedName>
    <definedName name="QQQ" hidden="1">{#N/A,#N/A,TRUE,"Krycí list"}</definedName>
    <definedName name="QWE" hidden="1">{#N/A,#N/A,TRUE,"Krycí list"}</definedName>
    <definedName name="QWEQWR" hidden="1">{#N/A,#N/A,TRUE,"Krycí list"}</definedName>
    <definedName name="rate">#REF!</definedName>
    <definedName name="re" hidden="1">{#N/A,#N/A,TRUE,"Krycí list"}</definedName>
    <definedName name="RegionalOverhead">#REF!</definedName>
    <definedName name="REV">#REF!</definedName>
    <definedName name="Roden_von_Bewuchs">#REF!</definedName>
    <definedName name="rohrgrabenaushub">#REF!</definedName>
    <definedName name="rozp" hidden="1">{#N/A,#N/A,TRUE,"Krycí list"}</definedName>
    <definedName name="rr" hidden="1">{#N/A,#N/A,TRUE,"Krycí list"}</definedName>
    <definedName name="RubbishRemoval">#REF!</definedName>
    <definedName name="RW" hidden="1">{#N/A,#N/A,TRUE,"Krycí list"}</definedName>
    <definedName name="saboproud" hidden="1">{#N/A,#N/A,TRUE,"Krycí list"}</definedName>
    <definedName name="sasao">#N/A</definedName>
    <definedName name="Scaffolding">#REF!</definedName>
    <definedName name="sdfgwg" hidden="1">{#N/A,#N/A,TRUE,"Krycí list"}</definedName>
    <definedName name="sdfswf" hidden="1">{#N/A,#N/A,TRUE,"Krycí list"}</definedName>
    <definedName name="SDGASG" hidden="1">{#N/A,#N/A,TRUE,"Krycí list"}</definedName>
    <definedName name="sdgfeg" hidden="1">{#N/A,#N/A,TRUE,"Krycí list"}</definedName>
    <definedName name="SHDFHH" hidden="1">{#N/A,#N/A,TRUE,"Krycí list"}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CHVALI1">#REF!</definedName>
    <definedName name="SCHVALIL1">#REF!</definedName>
    <definedName name="SCHVALIL2">#REF!</definedName>
    <definedName name="SCHVALIL3">#REF!</definedName>
    <definedName name="SCHVALIL4">#REF!</definedName>
    <definedName name="SCHVALIL5">#REF!</definedName>
    <definedName name="SiteBuildings">#REF!</definedName>
    <definedName name="SiteExpenses">#REF!</definedName>
    <definedName name="SiteSafety">#REF!</definedName>
    <definedName name="SiteTransport">#REF!</definedName>
    <definedName name="slab">#N/A</definedName>
    <definedName name="SmallTools">#REF!</definedName>
    <definedName name="smaz" hidden="1">{#N/A,#N/A,TRUE,"Krycí list"}</definedName>
    <definedName name="Sockel">#REF!</definedName>
    <definedName name="solver_adj" hidden="1">#N/A</definedName>
    <definedName name="solver_lin" hidden="1">0</definedName>
    <definedName name="solver_num" hidden="1">0</definedName>
    <definedName name="solver_opt" hidden="1">#N/A</definedName>
    <definedName name="solver_typ" hidden="1">3</definedName>
    <definedName name="solver_val" hidden="1">2118.99</definedName>
    <definedName name="Sort">#REF!</definedName>
    <definedName name="Sort2">#N/A</definedName>
    <definedName name="soupis" hidden="1">{#N/A,#N/A,TRUE,"Krycí list"}</definedName>
    <definedName name="SPD">#REF!</definedName>
    <definedName name="spec">#N/A</definedName>
    <definedName name="ss" hidden="1">{#N/A,#N/A,TRUE,"Krycí list"}</definedName>
    <definedName name="sss" hidden="1">{#N/A,#N/A,TRUE,"Krycí list"}</definedName>
    <definedName name="SSSSSS" hidden="1">{#N/A,#N/A,TRUE,"Krycí list"}</definedName>
    <definedName name="Staff">#REF!</definedName>
    <definedName name="StaffJap">#REF!</definedName>
    <definedName name="StatAuthFees">#REF!</definedName>
    <definedName name="Subcontracted_work_sorted_on_contract_DFL">#REF!</definedName>
    <definedName name="Subcontracted_work_sorted_on_contract_PLN">#REF!</definedName>
    <definedName name="Subcontracted_work_sorted_on_subcode_DFL">#REF!</definedName>
    <definedName name="Subcontracted_work_sorted_on_subcode_PLN">#REF!</definedName>
    <definedName name="sum_kapitoly">#REF!</definedName>
    <definedName name="summary" hidden="1">{#N/A,#N/A,TRUE,"Krycí list"}</definedName>
    <definedName name="Summe">#REF!</definedName>
    <definedName name="SurveyingEquip">#REF!</definedName>
    <definedName name="Switchboard" hidden="1">{#N/A,#N/A,TRUE,"Krycí list"}</definedName>
    <definedName name="tab">#REF!</definedName>
    <definedName name="tak" hidden="1">{#N/A,#N/A,TRUE,"Krycí list"}</definedName>
    <definedName name="taks" hidden="1">{#N/A,#N/A,TRUE,"Krycí list"}</definedName>
    <definedName name="Telephones">#REF!</definedName>
    <definedName name="TempAccommodation">#REF!</definedName>
    <definedName name="TempElectrics">#REF!</definedName>
    <definedName name="TempFencing">#REF!</definedName>
    <definedName name="temporary">#REF!</definedName>
    <definedName name="TemporaryFences">#REF!</definedName>
    <definedName name="TemporaryRoads">#REF!</definedName>
    <definedName name="TempRoads">#REF!</definedName>
    <definedName name="TempWater">#REF!</definedName>
    <definedName name="test1">#REF!</definedName>
    <definedName name="TestCubes">#REF!</definedName>
    <definedName name="thick">#N/A</definedName>
    <definedName name="TITLE">#REF!</definedName>
    <definedName name="Total_Interest">#REF!</definedName>
    <definedName name="Total_Pay">#REF!</definedName>
    <definedName name="Total_Payment">Scheduled_Payment+Extra_Payment</definedName>
    <definedName name="TOTALCOST">#REF!</definedName>
    <definedName name="TransportofPlant">#REF!</definedName>
    <definedName name="TravellingExpenses">#REF!</definedName>
    <definedName name="U">#REF!</definedName>
    <definedName name="ueberschriften_nummerieren">#REF!</definedName>
    <definedName name="UKOL">#REF!</definedName>
    <definedName name="Unloading">#REF!</definedName>
    <definedName name="Values_Entered">IF(Loan_Amount*Interest_Rate*Loan_Years*Loan_Start&gt;0,1,0)</definedName>
    <definedName name="VIZA" hidden="1">{#N/A,#N/A,TRUE,"Krycí list"}</definedName>
    <definedName name="VIZA12" hidden="1">{#N/A,#N/A,TRUE,"Krycí list"}</definedName>
    <definedName name="viza2" hidden="1">{#N/A,#N/A,TRUE,"Krycí list"}</definedName>
    <definedName name="VN" hidden="1">{#N/A,#N/A,TRUE,"Krycí list"}</definedName>
    <definedName name="vzduchna" hidden="1">{#N/A,#N/A,TRUE,"Krycí list"}</definedName>
    <definedName name="W">#REF!</definedName>
    <definedName name="Wall">#REF!</definedName>
    <definedName name="Wall_finish">#REF!</definedName>
    <definedName name="WallSkirt">#REF!</definedName>
    <definedName name="Wand">#REF!</definedName>
    <definedName name="Weak" hidden="1">{#N/A,#N/A,TRUE,"Krycí list"}</definedName>
    <definedName name="WETGH" hidden="1">{#N/A,#N/A,TRUE,"Krycí list"}</definedName>
    <definedName name="WETQ" hidden="1">{#N/A,#N/A,TRUE,"Krycí list"}</definedName>
    <definedName name="wewqerrq" hidden="1">{#N/A,#N/A,TRUE,"Krycí list"}</definedName>
    <definedName name="wrn.Kontrolní._.rozpočet." hidden="1">{#N/A,#N/A,TRUE,"Krycí list"}</definedName>
    <definedName name="wrn.Kontrolní._.rozpoeet." hidden="1">{#N/A,#N/A,TRUE,"Krycí list"}</definedName>
    <definedName name="wskaźniki">#N/A</definedName>
    <definedName name="xxx" hidden="1">{#N/A,#N/A,TRUE,"Krycí list"}</definedName>
    <definedName name="YESNO">#REF!</definedName>
    <definedName name="yxdfafa">IF([0]!Values_Entered,Header_Row+[0]!Number_of_Payments,Header_Row)</definedName>
    <definedName name="ZAKAZNIK">#REF!</definedName>
    <definedName name="změna_č.10a">Scheduled_Payment+Extra_Payment</definedName>
    <definedName name="změnač.5">#REF!</definedName>
    <definedName name="ZPRAC1">#REF!</definedName>
    <definedName name="ZPRAC2">#REF!</definedName>
    <definedName name="ZPRAC3">#REF!</definedName>
    <definedName name="ZPRAC4">#REF!</definedName>
    <definedName name="zz" hidden="1">{#N/A,#N/A,TRUE,"Krycí list"}</definedName>
    <definedName name="ありなし">#REF!</definedName>
    <definedName name="掛率">#N/A</definedName>
    <definedName name="設計見積り" hidden="1">{#N/A,#N/A,TRUE,"Krycí list"}</definedName>
  </definedNames>
  <calcPr calcId="181029"/>
</workbook>
</file>

<file path=xl/calcChain.xml><?xml version="1.0" encoding="utf-8"?>
<calcChain xmlns="http://schemas.openxmlformats.org/spreadsheetml/2006/main">
  <c r="F71" i="48" l="1"/>
  <c r="F52" i="48"/>
  <c r="F33" i="48"/>
  <c r="F304" i="48"/>
  <c r="F306" i="48"/>
  <c r="F302" i="48"/>
  <c r="F301" i="48"/>
  <c r="F303" i="48"/>
  <c r="F312" i="48" s="1"/>
  <c r="F299" i="48"/>
  <c r="F300" i="48"/>
  <c r="F296" i="48"/>
  <c r="F295" i="48"/>
  <c r="F84" i="48"/>
  <c r="F85" i="48"/>
  <c r="F86" i="48"/>
  <c r="F87" i="48"/>
  <c r="F88" i="48"/>
  <c r="F89" i="48"/>
  <c r="F90" i="48"/>
  <c r="F91" i="48"/>
  <c r="F92" i="48"/>
  <c r="F93" i="48"/>
  <c r="F94" i="48"/>
  <c r="F95" i="48"/>
  <c r="F259" i="48"/>
  <c r="F217" i="48"/>
  <c r="F255" i="48"/>
  <c r="F266" i="48"/>
  <c r="F265" i="48"/>
  <c r="F267" i="48" l="1"/>
  <c r="F264" i="48"/>
  <c r="F263" i="48" l="1"/>
  <c r="F262" i="48"/>
  <c r="F273" i="48"/>
  <c r="F272" i="48"/>
  <c r="F271" i="48"/>
  <c r="F270" i="48"/>
  <c r="F269" i="48"/>
  <c r="F268" i="48"/>
  <c r="F261" i="48"/>
  <c r="F260" i="48"/>
  <c r="F258" i="48"/>
  <c r="F257" i="48"/>
  <c r="F256" i="48"/>
  <c r="F247" i="48"/>
  <c r="F246" i="48"/>
  <c r="F245" i="48"/>
  <c r="F244" i="48"/>
  <c r="F243" i="48"/>
  <c r="F242" i="48"/>
  <c r="F241" i="48"/>
  <c r="F240" i="48"/>
  <c r="F239" i="48"/>
  <c r="F238" i="48"/>
  <c r="F237" i="48"/>
  <c r="F236" i="48"/>
  <c r="F220" i="48"/>
  <c r="F228" i="48"/>
  <c r="F227" i="48"/>
  <c r="F226" i="48"/>
  <c r="F225" i="48"/>
  <c r="F224" i="48"/>
  <c r="F223" i="48"/>
  <c r="F222" i="48"/>
  <c r="F221" i="48"/>
  <c r="F219" i="48"/>
  <c r="F218" i="48"/>
  <c r="F209" i="48"/>
  <c r="F208" i="48"/>
  <c r="F207" i="48"/>
  <c r="F206" i="48"/>
  <c r="F205" i="48"/>
  <c r="F204" i="48"/>
  <c r="F203" i="48"/>
  <c r="F202" i="48"/>
  <c r="F201" i="48"/>
  <c r="F200" i="48"/>
  <c r="F199" i="48"/>
  <c r="F198" i="48"/>
  <c r="F190" i="48"/>
  <c r="F189" i="48"/>
  <c r="F188" i="48"/>
  <c r="F187" i="48"/>
  <c r="F171" i="48"/>
  <c r="F170" i="48"/>
  <c r="F169" i="48"/>
  <c r="F168" i="48"/>
  <c r="F152" i="48"/>
  <c r="F151" i="48"/>
  <c r="F150" i="48"/>
  <c r="F149" i="48"/>
  <c r="F133" i="48"/>
  <c r="F132" i="48"/>
  <c r="F131" i="48"/>
  <c r="F130" i="48"/>
  <c r="F114" i="48"/>
  <c r="F113" i="48"/>
  <c r="F112" i="48"/>
  <c r="F111" i="48"/>
  <c r="F76" i="48"/>
  <c r="F74" i="48"/>
  <c r="F75" i="48"/>
  <c r="F73" i="48"/>
  <c r="F57" i="48"/>
  <c r="F54" i="48"/>
  <c r="F55" i="48"/>
  <c r="F56" i="48"/>
  <c r="F35" i="48"/>
  <c r="F36" i="48"/>
  <c r="F37" i="48"/>
  <c r="F38" i="48"/>
  <c r="F16" i="48"/>
  <c r="F17" i="48"/>
  <c r="F18" i="48"/>
  <c r="F19" i="48"/>
  <c r="F186" i="48"/>
  <c r="F185" i="48"/>
  <c r="F184" i="48"/>
  <c r="F183" i="48"/>
  <c r="F182" i="48"/>
  <c r="F181" i="48"/>
  <c r="F180" i="48"/>
  <c r="F179" i="48"/>
  <c r="F167" i="48"/>
  <c r="F166" i="48"/>
  <c r="F165" i="48"/>
  <c r="F164" i="48"/>
  <c r="F163" i="48"/>
  <c r="F162" i="48"/>
  <c r="F161" i="48"/>
  <c r="F160" i="48"/>
  <c r="F148" i="48"/>
  <c r="F147" i="48"/>
  <c r="F146" i="48"/>
  <c r="F145" i="48"/>
  <c r="F144" i="48"/>
  <c r="F143" i="48"/>
  <c r="F142" i="48"/>
  <c r="F141" i="48"/>
  <c r="F129" i="48"/>
  <c r="F128" i="48"/>
  <c r="F127" i="48"/>
  <c r="F126" i="48"/>
  <c r="F125" i="48"/>
  <c r="F124" i="48"/>
  <c r="F123" i="48"/>
  <c r="F122" i="48"/>
  <c r="F110" i="48"/>
  <c r="F109" i="48"/>
  <c r="F108" i="48"/>
  <c r="F107" i="48"/>
  <c r="F106" i="48"/>
  <c r="F105" i="48"/>
  <c r="F104" i="48"/>
  <c r="F103" i="48"/>
  <c r="F72" i="48"/>
  <c r="F70" i="48"/>
  <c r="F69" i="48"/>
  <c r="F68" i="48"/>
  <c r="F67" i="48"/>
  <c r="F66" i="48"/>
  <c r="F65" i="48"/>
  <c r="F53" i="48"/>
  <c r="F51" i="48"/>
  <c r="F50" i="48"/>
  <c r="F49" i="48"/>
  <c r="F48" i="48"/>
  <c r="F47" i="48"/>
  <c r="F46" i="48"/>
  <c r="F34" i="48"/>
  <c r="F32" i="48"/>
  <c r="F31" i="48"/>
  <c r="F30" i="48"/>
  <c r="F29" i="48"/>
  <c r="F28" i="48"/>
  <c r="F27" i="48"/>
  <c r="F15" i="48" l="1"/>
  <c r="F14" i="48"/>
  <c r="F13" i="48"/>
  <c r="F12" i="48"/>
  <c r="F11" i="48"/>
  <c r="F10" i="48"/>
  <c r="F9" i="48"/>
  <c r="F8" i="48"/>
  <c r="F6" i="48" l="1"/>
  <c r="F282" i="48"/>
  <c r="F283" i="48"/>
  <c r="F284" i="48"/>
  <c r="F287" i="48"/>
  <c r="F290" i="48"/>
  <c r="F291" i="48"/>
  <c r="F292" i="48"/>
  <c r="F293" i="48"/>
  <c r="F294" i="48"/>
  <c r="F305" i="48"/>
  <c r="F307" i="48"/>
</calcChain>
</file>

<file path=xl/sharedStrings.xml><?xml version="1.0" encoding="utf-8"?>
<sst xmlns="http://schemas.openxmlformats.org/spreadsheetml/2006/main" count="491" uniqueCount="96">
  <si>
    <t>ks/pcs</t>
  </si>
  <si>
    <t>Ostatní</t>
  </si>
  <si>
    <t>Projekt</t>
  </si>
  <si>
    <t>Výrobní dokumentace</t>
  </si>
  <si>
    <t>Prováděcí dokumentace</t>
  </si>
  <si>
    <t>Skutečné provedení</t>
  </si>
  <si>
    <t>Přeprava</t>
  </si>
  <si>
    <t>Doprava zařízení na staveniště</t>
  </si>
  <si>
    <t>OSTATNÍ</t>
  </si>
  <si>
    <t>Požární ucpávky</t>
  </si>
  <si>
    <t>Finální výstupy zařízení</t>
  </si>
  <si>
    <t>Spuštění a odzkoušení zařízení</t>
  </si>
  <si>
    <t>Zaškolení obsluhy</t>
  </si>
  <si>
    <t>set</t>
  </si>
  <si>
    <t>VV</t>
  </si>
  <si>
    <t>bm</t>
  </si>
  <si>
    <t>kpl</t>
  </si>
  <si>
    <t>Doplnění chladiva R32</t>
  </si>
  <si>
    <t>Pomocná konstrukce z profilů HILTI pro osazení venkovní jednotky.
- vč. dlažebních kostek a gumových podložek pod ně.</t>
  </si>
  <si>
    <t>Izolované Cu potrubí, vč. komunikační kabeláže a upevňovacího materiálu.
- 6,35/9,52 mm</t>
  </si>
  <si>
    <t>Ochrana proti UV záření pro venkovní Cu potrubí</t>
  </si>
  <si>
    <t>Označení</t>
  </si>
  <si>
    <t>Zařízení, Typ</t>
  </si>
  <si>
    <t>MJ</t>
  </si>
  <si>
    <t>Množství</t>
  </si>
  <si>
    <t>Jednotková cena</t>
  </si>
  <si>
    <t>Cena celkem</t>
  </si>
  <si>
    <t>Izolovaný prostup fasádou 100x100 pro potrubí chladiva</t>
  </si>
  <si>
    <t>Izolované Cu potrubí, vč. komunikační kabeláže a upevňovacího materiálu.
- 6,35/12,7 mm</t>
  </si>
  <si>
    <t>Součástí dodávky nejsou:</t>
  </si>
  <si>
    <t>- revizní otvory k akčním členům VZT</t>
  </si>
  <si>
    <t>- napojení zařízení přes servisní vypínač</t>
  </si>
  <si>
    <t>- napojení zařízení na hlavní uzemňovací přívod</t>
  </si>
  <si>
    <t>- napojení zařízení na EPS a jeho odstavení v případě vyhlášení požáru</t>
  </si>
  <si>
    <t>Podkladní konstrukce pro uložení venkovních jednotek tepelného čerpadla</t>
  </si>
  <si>
    <t>Silový přívod do venkovních jednotek tepelného čerpadla vč. prověření kapacity a případné úpravy pro napájení zařízení</t>
  </si>
  <si>
    <t>Napojení nátrubku odvodu kondenzátu od každé vnitřní jednotky přes protizápachovou uzávěrku a případná dodávka čerpadel kondenzátu</t>
  </si>
  <si>
    <t>Izolovaný prostup fasádou 150x150 pro potrubí chladiva</t>
  </si>
  <si>
    <t>m2</t>
  </si>
  <si>
    <t>Čtyřhranné potrubí z pozinkovaného plechu - ROVNÉ 
- skupina I- třída těsnosti B, tlakový stupeň (1+4) dle DIN 18 379, včetně regulačních a náběhových plechů</t>
  </si>
  <si>
    <t>Ohebná hluktlumící hadice DN160</t>
  </si>
  <si>
    <t>Připojovací krabice čtyřhranná PKC 400.P.H.1.RALxxx pro průtok 360m3/h</t>
  </si>
  <si>
    <t>Vířivá vyúsť čtyřhranná VVAC 600.18.H.1.RALxxx pro průtok 360m3/h</t>
  </si>
  <si>
    <t>Zhotovení stavebních otvorů a případné ocelové výměny pro prostupující prvky VZT a stavební přípomoce</t>
  </si>
  <si>
    <t>Tlumič hluku čtyhranný 700x200/1000</t>
  </si>
  <si>
    <t>Parotěsná kaučuková izolace
- tloušťka izolace 19 mm</t>
  </si>
  <si>
    <t>ZAŘÍZENÍ Č. 1 – CHLAZENÍ M. 119.1, CHLAZENÍ M. 250, CHLAZENÍ M. 350, CHLAZENÍ M. 452, CHLAZENÍ M. SESTERNY</t>
  </si>
  <si>
    <t>ZAŘÍZENÍ Č.2 – CHLAZENÍ M. 365</t>
  </si>
  <si>
    <t>ZAŘÍZENÍ Č. 3 – CHLAZENÍ M. 319+320</t>
  </si>
  <si>
    <t>ZAŘÍZENÍ Č. 4 – CHLAZENÍ M. 108</t>
  </si>
  <si>
    <t>ZAŘÍZENÍ Č. 6 – CHLAZENÍ M. 229</t>
  </si>
  <si>
    <t>ZAŘÍZENÍ Č. 7 – CHLAZENÍ M. 265</t>
  </si>
  <si>
    <t>ZAŘÍZENÍ Č. 8 – CHLAZENÍ M. 266</t>
  </si>
  <si>
    <t>ZAŘÍZENÍ Č. 9 – CHLAZENÍ M. SESTERNY</t>
  </si>
  <si>
    <t>ZAŘÍZENÍ Č. 10 – CHLAZENÍ M. SESTERNY</t>
  </si>
  <si>
    <t>ZAŘÍZENÍ Č. 11 – CHLAZENÍ M. 255+355+457+SESTERNY</t>
  </si>
  <si>
    <t>ZAŘÍZENÍ Č. 12 – CHLAZENÍ TĚLOCVIČNY</t>
  </si>
  <si>
    <t>ZAŘÍZENÍ Č. 13 – CHLAZENÍ ORDINACE</t>
  </si>
  <si>
    <t>ZAŘÍZENÍ Č. 14 – M. REHABILITACE BAZÉN</t>
  </si>
  <si>
    <t>ZAŘÍZENÍ Č. 5 – CHLAZENÍ M. 10.108+10.109</t>
  </si>
  <si>
    <t>Montážní materiál</t>
  </si>
  <si>
    <t>Spojovací a těsnící materiál</t>
  </si>
  <si>
    <t>Horizontální a vertikální doprava</t>
  </si>
  <si>
    <t>Napojení zařízení přes servisní vypínač</t>
  </si>
  <si>
    <t>Napojení zařízení na hlavní uzemňovací přívod</t>
  </si>
  <si>
    <t>Úklid po montáži</t>
  </si>
  <si>
    <t>Revize elektrického zařízení (výchozí)</t>
  </si>
  <si>
    <t>Tlaková zkouška chladivového okruhu</t>
  </si>
  <si>
    <t>Zkouška těsnosti</t>
  </si>
  <si>
    <t>Zkouška funkčnosti zařízení</t>
  </si>
  <si>
    <t>Zaregulování systému</t>
  </si>
  <si>
    <t>Horolezecké práce pro zařízení č. 5 a 6</t>
  </si>
  <si>
    <t xml:space="preserve">Pozn.: Při realizaci lze použít vnitřní i venkovní jednotky se stejnými nebo lepšími technickými parametry (výkon, energetická účinnost, hlučnost apod.) než jsou uvedené v této dokumentaci, za předpokladu zachování funkčnosti celého systému. </t>
  </si>
  <si>
    <t>Kabelový nástěnný ovladač</t>
  </si>
  <si>
    <t>Venkovní kondenzační jednotka SPLIT
Nominální výkon: Qchl=3,5kW, nominální el. příkon Pel=0,97kW, napájení 230V, doporučené jištění 16A, hmotnost 40 kg</t>
  </si>
  <si>
    <t>Venkovní kondenzační jednotka MULTISPLIT
Nominální výkon: Qchl=11,2 kW, nominální el. příkon Pel=2,9 kW, napájení 230V, doporučené jištění 40A, hmotnost 80 kg</t>
  </si>
  <si>
    <t>Vnitřní nástěnná jednotka MULTISPLIT
Qchl=2,5kW, hmotnost jednotky 10 kg</t>
  </si>
  <si>
    <t>Vnitřní nástěnná jednotka SPLIT
Qchl=3,5kW, hmotnost jednotky 10 kg</t>
  </si>
  <si>
    <t>Venkovní kondenzační jednotka MULTISPLIT
Nominální výkon: Qchl=5,3kW, nominální el. příkon Pel=1,20kW, napájení 230V, doporučené jištění 16A, hmotnost 50 kg</t>
  </si>
  <si>
    <t>Vnitřní nástěnná jednotka MULTISPLIT
Qchl=3,5kW, hmotnost jednotky 10 kg</t>
  </si>
  <si>
    <t>Pomocná montážní konstrukce z kovových profilů pro osazení venkovní jednotky.
- vč. dlažebních kostek a gumových podložek pod ně.</t>
  </si>
  <si>
    <t>Venkovní kondenzační jednotka SPLIT
Nominální výkon: Qchl=2,5kW, nominální el. příkon Pel=0,58kW, napájení 230V, doporučené jištění 16A, hmotnost 40 kg</t>
  </si>
  <si>
    <t>Vnitřní nástěnná jednotka SPLIT
Qchl=2,5kW, hmotnost jednotky 10 kg</t>
  </si>
  <si>
    <t>Venkovní kondenzační jednotka MULTISPLIT
Nominální výkon: Qchl=4,7kW, nominální el. příkon Pel=1,20kW, napájení 230V, doporučené jištění 16A, hmotnost 40 kg</t>
  </si>
  <si>
    <t>Venkovní kondenzační jednotka SPLIT
Nominální výkon: Qchl=5,0kW, nominální el. příkon Pel=1,39kW, napájení 230V, doporučené jištění 20A, hmotnost 50 kg</t>
  </si>
  <si>
    <t>Vnitřní nástěnná jednotka SPLIT
Qchl=5,0kW, hmotnost jednotky 10 kg</t>
  </si>
  <si>
    <t>Venkovní kondenzační jednotka MULTISPLIT
Nominální výkon: Qchl=7,0kW, nominální el. příkon Pel=1,8kW, napájení 230V, doporučené jištění 20A, hmotnost 50 kg</t>
  </si>
  <si>
    <t>Vnitřní nástěnná jednotka MULTISPLIT
Qchl=2,1kW, hmotnost jednotky 10 kg</t>
  </si>
  <si>
    <t>Infraovladač</t>
  </si>
  <si>
    <t>Venkovní kondenzační jednotka SPLIT
Nominální výkon: Qchl=5,0kW, nominální el. příkon Pel=1,76kW, napájení 230V, doporučené jištění 20A, hmotnost 60 kg</t>
  </si>
  <si>
    <t>Vnitřní kazetová jednotka SPLIT
Qchl=5,0kW, hmotnost jednotky 20 kg</t>
  </si>
  <si>
    <r>
      <t>Venkovní kondenzační jednotka MULTISPLIT
Nominální výkon: Qchl=7,0kW, nominální el. příkon Pel=1,8kW, napájení 230</t>
    </r>
    <r>
      <rPr>
        <sz val="10"/>
        <color rgb="FFFF0000"/>
        <rFont val="Calibri"/>
        <family val="2"/>
        <charset val="238"/>
        <scheme val="minor"/>
      </rPr>
      <t>V</t>
    </r>
    <r>
      <rPr>
        <sz val="10"/>
        <rFont val="Calibri"/>
        <family val="2"/>
        <charset val="238"/>
        <scheme val="minor"/>
      </rPr>
      <t>, doporučené jištění 20A, hmotnost 50 kg</t>
    </r>
  </si>
  <si>
    <t>Venkovní kondenzační jednotka SPLIT
Nominální výkon: Qchl=6,8kW, nominální el. příkon Pel=1,95kW, napájení 230V, doporučené jištění 20A, hmotnost 60 kg</t>
  </si>
  <si>
    <t>Vnitřní kanálová jednotka SPLIT
Qchl=6,8kW, hmotnost jednotky 30 kg
max. průtok 1080 m3/h</t>
  </si>
  <si>
    <t>Položkový rozpočet</t>
  </si>
  <si>
    <t>Celková cena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</si>
</sst>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Kč&quot;_-;\-* #,##0.00\ &quot;Kč&quot;_-;_-* &quot;-&quot;??\ &quot;Kč&quot;_-;_-@_-"/>
    <numFmt numFmtId="164" formatCode="0.000"/>
    <numFmt numFmtId="165" formatCode="#,##0.000"/>
    <numFmt numFmtId="166" formatCode="#,##0.000;\-#,##0.000"/>
    <numFmt numFmtId="167" formatCode="0_)"/>
    <numFmt numFmtId="168" formatCode="_-* #,##0.00\ _D_M_-;\-* #,##0.00\ _D_M_-;_-* &quot;-&quot;??\ _D_M_-;_-@_-"/>
    <numFmt numFmtId="169" formatCode="_-* #,##0\ _D_M_-;\-* #,##0\ _D_M_-;_-* &quot;-&quot;\ _D_M_-;_-@_-"/>
    <numFmt numFmtId="170" formatCode="_([$€]* #,##0.00_);_([$€]* \(#,##0.00\);_([$€]* &quot;-&quot;??_);_(@_)"/>
    <numFmt numFmtId="171" formatCode="#,##0.00\ &quot;Kč&quot;"/>
  </numFmts>
  <fonts count="40"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0"/>
      <name val="Arial CE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0"/>
      <name val="Arial"/>
      <family val="2"/>
      <charset val="238"/>
    </font>
    <font>
      <b/>
      <sz val="16"/>
      <name val="Arial"/>
      <family val="2"/>
    </font>
    <font>
      <sz val="9"/>
      <name val="Arial"/>
      <family val="2"/>
      <charset val="238"/>
    </font>
    <font>
      <b/>
      <sz val="12"/>
      <name val="Arial"/>
      <family val="2"/>
    </font>
    <font>
      <b/>
      <sz val="9"/>
      <name val="Arial"/>
      <family val="2"/>
      <charset val="238"/>
    </font>
    <font>
      <sz val="10"/>
      <name val="Arial"/>
      <family val="2"/>
    </font>
    <font>
      <sz val="11"/>
      <name val="ＭＳ Ｐゴシック"/>
      <family val="3"/>
      <charset val="128"/>
    </font>
    <font>
      <sz val="8"/>
      <name val="MS Sans Serif"/>
      <charset val="1"/>
    </font>
    <font>
      <sz val="9"/>
      <name val="Arial CE"/>
      <family val="2"/>
      <charset val="238"/>
    </font>
    <font>
      <b/>
      <sz val="12"/>
      <name val="Century Gothic"/>
      <family val="2"/>
    </font>
    <font>
      <sz val="10"/>
      <name val="Helv"/>
      <family val="2"/>
    </font>
    <font>
      <b/>
      <sz val="14"/>
      <name val="Century Gothic"/>
      <family val="2"/>
    </font>
    <font>
      <sz val="12"/>
      <name val="Century Gothic"/>
      <family val="2"/>
    </font>
    <font>
      <b/>
      <sz val="11"/>
      <name val="Arial CE"/>
      <family val="2"/>
      <charset val="238"/>
    </font>
    <font>
      <b/>
      <sz val="8"/>
      <name val="Arial CE"/>
      <family val="2"/>
      <charset val="238"/>
    </font>
    <font>
      <sz val="11"/>
      <name val="Times New Roman CE"/>
      <family val="1"/>
      <charset val="238"/>
    </font>
    <font>
      <sz val="7"/>
      <name val="Arial CE"/>
      <family val="2"/>
      <charset val="238"/>
    </font>
    <font>
      <u/>
      <sz val="10"/>
      <color indexed="12"/>
      <name val="Arial CE"/>
      <family val="2"/>
      <charset val="238"/>
    </font>
    <font>
      <b/>
      <u/>
      <sz val="7"/>
      <name val="Arial CE"/>
      <family val="2"/>
      <charset val="238"/>
    </font>
    <font>
      <sz val="11"/>
      <name val="ＭＳ Ｐゴシック"/>
      <family val="2"/>
      <charset val="12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2">
    <xf numFmtId="0" fontId="0" fillId="0" borderId="0"/>
    <xf numFmtId="0" fontId="2" fillId="0" borderId="0"/>
    <xf numFmtId="0" fontId="2" fillId="0" borderId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19" fillId="2" borderId="1"/>
    <xf numFmtId="164" fontId="19" fillId="3" borderId="2"/>
    <xf numFmtId="0" fontId="15" fillId="4" borderId="3">
      <alignment horizontal="center"/>
    </xf>
    <xf numFmtId="0" fontId="15" fillId="5" borderId="4">
      <alignment horizontal="center"/>
    </xf>
    <xf numFmtId="0" fontId="15" fillId="4" borderId="3">
      <alignment horizontal="center"/>
    </xf>
    <xf numFmtId="0" fontId="15" fillId="5" borderId="4">
      <alignment horizontal="center"/>
    </xf>
    <xf numFmtId="0" fontId="15" fillId="4" borderId="3">
      <alignment horizontal="center"/>
    </xf>
    <xf numFmtId="0" fontId="15" fillId="5" borderId="4">
      <alignment horizontal="center"/>
    </xf>
    <xf numFmtId="0" fontId="15" fillId="4" borderId="3">
      <alignment horizontal="center"/>
    </xf>
    <xf numFmtId="0" fontId="15" fillId="5" borderId="4">
      <alignment horizontal="center"/>
    </xf>
    <xf numFmtId="0" fontId="15" fillId="4" borderId="3">
      <alignment horizontal="center"/>
    </xf>
    <xf numFmtId="0" fontId="15" fillId="5" borderId="4">
      <alignment horizontal="center"/>
    </xf>
    <xf numFmtId="0" fontId="20" fillId="0" borderId="0"/>
    <xf numFmtId="49" fontId="15" fillId="6" borderId="0"/>
    <xf numFmtId="49" fontId="15" fillId="7" borderId="0"/>
    <xf numFmtId="0" fontId="20" fillId="0" borderId="0"/>
    <xf numFmtId="0" fontId="21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49" fontId="22" fillId="0" borderId="0"/>
    <xf numFmtId="0" fontId="22" fillId="0" borderId="0">
      <alignment vertical="top"/>
    </xf>
    <xf numFmtId="166" fontId="22" fillId="0" borderId="0">
      <alignment wrapText="1"/>
    </xf>
    <xf numFmtId="49" fontId="22" fillId="0" borderId="0">
      <alignment horizontal="right"/>
    </xf>
    <xf numFmtId="164" fontId="19" fillId="8" borderId="5"/>
    <xf numFmtId="164" fontId="19" fillId="9" borderId="6"/>
    <xf numFmtId="0" fontId="18" fillId="0" borderId="0" applyProtection="0"/>
    <xf numFmtId="1" fontId="23" fillId="8" borderId="3" applyNumberFormat="0" applyFill="0" applyBorder="0" applyAlignment="0" applyProtection="0">
      <alignment horizontal="center" vertical="center" wrapText="1"/>
      <protection locked="0"/>
    </xf>
    <xf numFmtId="0" fontId="24" fillId="0" borderId="3" applyProtection="0">
      <alignment vertical="center"/>
    </xf>
    <xf numFmtId="0" fontId="24" fillId="0" borderId="4" applyProtection="0">
      <alignment vertical="center"/>
    </xf>
    <xf numFmtId="0" fontId="24" fillId="0" borderId="3" applyProtection="0">
      <alignment vertical="center"/>
    </xf>
    <xf numFmtId="0" fontId="24" fillId="0" borderId="4" applyProtection="0">
      <alignment vertical="center"/>
    </xf>
    <xf numFmtId="0" fontId="24" fillId="0" borderId="3" applyProtection="0">
      <alignment vertical="center"/>
    </xf>
    <xf numFmtId="0" fontId="24" fillId="0" borderId="4" applyProtection="0">
      <alignment vertical="center"/>
    </xf>
    <xf numFmtId="0" fontId="24" fillId="0" borderId="3" applyProtection="0">
      <alignment vertical="center"/>
    </xf>
    <xf numFmtId="0" fontId="24" fillId="0" borderId="4" applyProtection="0">
      <alignment vertical="center"/>
    </xf>
    <xf numFmtId="0" fontId="24" fillId="0" borderId="3" applyProtection="0">
      <alignment vertical="center"/>
    </xf>
    <xf numFmtId="0" fontId="24" fillId="0" borderId="4" applyProtection="0">
      <alignment vertical="center"/>
    </xf>
    <xf numFmtId="167" fontId="25" fillId="0" borderId="0"/>
    <xf numFmtId="3" fontId="24" fillId="0" borderId="7">
      <alignment horizontal="left" vertical="center"/>
    </xf>
    <xf numFmtId="165" fontId="26" fillId="0" borderId="3" applyNumberFormat="0" applyBorder="0" applyAlignment="0">
      <alignment horizontal="right" vertical="center"/>
      <protection locked="0"/>
    </xf>
    <xf numFmtId="39" fontId="2" fillId="0" borderId="0" applyFont="0" applyFill="0" applyBorder="0" applyAlignment="0" applyProtection="0"/>
    <xf numFmtId="170" fontId="15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3" fillId="0" borderId="8" applyNumberFormat="0" applyFill="0" applyAlignment="0" applyProtection="0"/>
    <xf numFmtId="0" fontId="4" fillId="0" borderId="9" applyNumberFormat="0" applyFill="0" applyAlignment="0" applyProtection="0"/>
    <xf numFmtId="0" fontId="5" fillId="0" borderId="10" applyNumberFormat="0" applyFill="0" applyAlignment="0" applyProtection="0"/>
    <xf numFmtId="0" fontId="5" fillId="0" borderId="0" applyNumberFormat="0" applyFill="0" applyBorder="0" applyAlignment="0" applyProtection="0"/>
    <xf numFmtId="0" fontId="16" fillId="0" borderId="0"/>
    <xf numFmtId="0" fontId="6" fillId="0" borderId="0"/>
    <xf numFmtId="0" fontId="17" fillId="0" borderId="0" applyAlignment="0">
      <alignment vertical="top" wrapText="1"/>
      <protection locked="0"/>
    </xf>
    <xf numFmtId="0" fontId="29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6" fillId="0" borderId="0"/>
    <xf numFmtId="168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26" fillId="0" borderId="11" applyNumberFormat="0" applyFont="0" applyBorder="0" applyAlignment="0">
      <alignment horizontal="left" vertical="center"/>
    </xf>
    <xf numFmtId="0" fontId="26" fillId="0" borderId="11" applyNumberFormat="0" applyFont="0" applyBorder="0" applyAlignment="0">
      <alignment vertical="center"/>
    </xf>
    <xf numFmtId="0" fontId="26" fillId="0" borderId="11" applyNumberFormat="0" applyBorder="0" applyAlignment="0">
      <alignment horizontal="left" vertical="center"/>
    </xf>
    <xf numFmtId="0" fontId="6" fillId="12" borderId="12" applyNumberFormat="0" applyFont="0" applyAlignment="0" applyProtection="0"/>
    <xf numFmtId="0" fontId="18" fillId="0" borderId="0" applyProtection="0"/>
    <xf numFmtId="0" fontId="20" fillId="0" borderId="0"/>
    <xf numFmtId="49" fontId="18" fillId="0" borderId="0" applyFill="0" applyBorder="0" applyProtection="0"/>
    <xf numFmtId="0" fontId="7" fillId="11" borderId="13" applyNumberFormat="0" applyAlignment="0" applyProtection="0"/>
    <xf numFmtId="0" fontId="8" fillId="10" borderId="13" applyNumberFormat="0" applyAlignment="0" applyProtection="0"/>
    <xf numFmtId="0" fontId="9" fillId="10" borderId="14" applyNumberFormat="0" applyAlignment="0" applyProtection="0"/>
    <xf numFmtId="0" fontId="15" fillId="0" borderId="0" applyFont="0" applyFill="0" applyBorder="0" applyAlignment="0" applyProtection="0"/>
    <xf numFmtId="0" fontId="28" fillId="0" borderId="11" applyNumberFormat="0" applyFont="0" applyBorder="0" applyAlignment="0">
      <alignment horizontal="left" vertical="center"/>
    </xf>
    <xf numFmtId="38" fontId="16" fillId="0" borderId="0" applyFont="0" applyFill="0" applyBorder="0" applyAlignment="0" applyProtection="0"/>
    <xf numFmtId="0" fontId="16" fillId="0" borderId="0"/>
    <xf numFmtId="0" fontId="29" fillId="0" borderId="0"/>
    <xf numFmtId="0" fontId="29" fillId="0" borderId="0"/>
    <xf numFmtId="40" fontId="29" fillId="0" borderId="0" applyFont="0" applyFill="0" applyBorder="0" applyAlignment="0" applyProtection="0"/>
    <xf numFmtId="0" fontId="29" fillId="0" borderId="0"/>
    <xf numFmtId="0" fontId="6" fillId="0" borderId="0"/>
    <xf numFmtId="44" fontId="2" fillId="0" borderId="0" applyFont="0" applyFill="0" applyBorder="0" applyAlignment="0" applyProtection="0"/>
    <xf numFmtId="0" fontId="29" fillId="0" borderId="0"/>
    <xf numFmtId="0" fontId="32" fillId="0" borderId="0"/>
    <xf numFmtId="0" fontId="16" fillId="0" borderId="0"/>
    <xf numFmtId="0" fontId="15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</cellStyleXfs>
  <cellXfs count="105">
    <xf numFmtId="0" fontId="0" fillId="0" borderId="0" xfId="0"/>
    <xf numFmtId="0" fontId="12" fillId="0" borderId="17" xfId="70" applyFont="1" applyBorder="1"/>
    <xf numFmtId="0" fontId="6" fillId="0" borderId="18" xfId="67" applyBorder="1" applyAlignment="1">
      <alignment horizontal="center" vertical="center" wrapText="1"/>
    </xf>
    <xf numFmtId="0" fontId="12" fillId="0" borderId="19" xfId="70" applyFont="1" applyBorder="1" applyAlignment="1">
      <alignment horizontal="center"/>
    </xf>
    <xf numFmtId="0" fontId="12" fillId="0" borderId="20" xfId="70" applyFont="1" applyBorder="1"/>
    <xf numFmtId="3" fontId="12" fillId="0" borderId="0" xfId="67" applyNumberFormat="1" applyFont="1" applyAlignment="1">
      <alignment vertical="center"/>
    </xf>
    <xf numFmtId="3" fontId="12" fillId="0" borderId="19" xfId="67" applyNumberFormat="1" applyFont="1" applyBorder="1" applyAlignment="1">
      <alignment vertical="center"/>
    </xf>
    <xf numFmtId="3" fontId="13" fillId="13" borderId="23" xfId="67" applyNumberFormat="1" applyFont="1" applyFill="1" applyBorder="1" applyAlignment="1">
      <alignment horizontal="center" vertical="center"/>
    </xf>
    <xf numFmtId="0" fontId="12" fillId="0" borderId="0" xfId="67" applyFont="1" applyAlignment="1">
      <alignment horizontal="center" vertical="center"/>
    </xf>
    <xf numFmtId="0" fontId="12" fillId="0" borderId="0" xfId="67" applyFont="1" applyAlignment="1">
      <alignment horizontal="left" vertical="center"/>
    </xf>
    <xf numFmtId="3" fontId="1" fillId="13" borderId="24" xfId="67" applyNumberFormat="1" applyFont="1" applyFill="1" applyBorder="1" applyAlignment="1">
      <alignment horizontal="right" vertical="center"/>
    </xf>
    <xf numFmtId="49" fontId="2" fillId="0" borderId="3" xfId="67" applyNumberFormat="1" applyFont="1" applyBorder="1" applyAlignment="1" applyProtection="1">
      <alignment horizontal="center" vertical="center"/>
      <protection locked="0"/>
    </xf>
    <xf numFmtId="49" fontId="34" fillId="0" borderId="3" xfId="0" applyNumberFormat="1" applyFont="1" applyBorder="1" applyAlignment="1">
      <alignment vertical="top" wrapText="1"/>
    </xf>
    <xf numFmtId="1" fontId="34" fillId="0" borderId="3" xfId="0" applyNumberFormat="1" applyFont="1" applyBorder="1" applyAlignment="1">
      <alignment vertical="top"/>
    </xf>
    <xf numFmtId="4" fontId="34" fillId="0" borderId="3" xfId="0" applyNumberFormat="1" applyFont="1" applyBorder="1" applyAlignment="1">
      <alignment vertical="top"/>
    </xf>
    <xf numFmtId="49" fontId="33" fillId="15" borderId="3" xfId="0" applyNumberFormat="1" applyFont="1" applyFill="1" applyBorder="1" applyAlignment="1">
      <alignment vertical="top" wrapText="1"/>
    </xf>
    <xf numFmtId="2" fontId="33" fillId="15" borderId="3" xfId="0" applyNumberFormat="1" applyFont="1" applyFill="1" applyBorder="1" applyAlignment="1">
      <alignment vertical="top"/>
    </xf>
    <xf numFmtId="4" fontId="34" fillId="0" borderId="31" xfId="0" applyNumberFormat="1" applyFont="1" applyBorder="1" applyAlignment="1">
      <alignment vertical="top"/>
    </xf>
    <xf numFmtId="2" fontId="34" fillId="0" borderId="26" xfId="0" applyNumberFormat="1" applyFont="1" applyBorder="1" applyAlignment="1">
      <alignment vertical="top"/>
    </xf>
    <xf numFmtId="3" fontId="1" fillId="16" borderId="26" xfId="67" applyNumberFormat="1" applyFont="1" applyFill="1" applyBorder="1" applyAlignment="1">
      <alignment horizontal="center" vertical="center"/>
    </xf>
    <xf numFmtId="0" fontId="12" fillId="0" borderId="3" xfId="67" applyFont="1" applyBorder="1" applyAlignment="1">
      <alignment horizontal="center" vertical="center"/>
    </xf>
    <xf numFmtId="0" fontId="12" fillId="0" borderId="28" xfId="67" applyFont="1" applyBorder="1" applyAlignment="1">
      <alignment vertical="center"/>
    </xf>
    <xf numFmtId="0" fontId="14" fillId="15" borderId="3" xfId="67" applyFont="1" applyFill="1" applyBorder="1" applyAlignment="1">
      <alignment horizontal="center" vertical="center"/>
    </xf>
    <xf numFmtId="0" fontId="12" fillId="0" borderId="36" xfId="67" applyFont="1" applyBorder="1" applyAlignment="1">
      <alignment horizontal="center" vertical="center"/>
    </xf>
    <xf numFmtId="0" fontId="12" fillId="15" borderId="36" xfId="67" applyFont="1" applyFill="1" applyBorder="1" applyAlignment="1">
      <alignment horizontal="center" vertical="center"/>
    </xf>
    <xf numFmtId="1" fontId="34" fillId="15" borderId="3" xfId="0" applyNumberFormat="1" applyFont="1" applyFill="1" applyBorder="1" applyAlignment="1">
      <alignment vertical="top"/>
    </xf>
    <xf numFmtId="2" fontId="34" fillId="15" borderId="26" xfId="0" applyNumberFormat="1" applyFont="1" applyFill="1" applyBorder="1" applyAlignment="1">
      <alignment vertical="top"/>
    </xf>
    <xf numFmtId="49" fontId="33" fillId="0" borderId="3" xfId="0" applyNumberFormat="1" applyFont="1" applyBorder="1" applyAlignment="1">
      <alignment vertical="top" wrapText="1"/>
    </xf>
    <xf numFmtId="2" fontId="34" fillId="0" borderId="26" xfId="0" applyNumberFormat="1" applyFont="1" applyBorder="1" applyAlignment="1">
      <alignment vertical="center"/>
    </xf>
    <xf numFmtId="0" fontId="10" fillId="0" borderId="21" xfId="70" applyFont="1" applyBorder="1" applyAlignment="1">
      <alignment horizontal="left" wrapText="1"/>
    </xf>
    <xf numFmtId="0" fontId="10" fillId="0" borderId="22" xfId="70" applyFont="1" applyBorder="1" applyAlignment="1">
      <alignment horizontal="left" wrapText="1"/>
    </xf>
    <xf numFmtId="0" fontId="6" fillId="0" borderId="15" xfId="67" applyBorder="1" applyAlignment="1">
      <alignment horizontal="center" vertical="center" wrapText="1"/>
    </xf>
    <xf numFmtId="0" fontId="12" fillId="0" borderId="22" xfId="70" applyFont="1" applyBorder="1"/>
    <xf numFmtId="49" fontId="1" fillId="0" borderId="21" xfId="70" applyNumberFormat="1" applyFont="1" applyBorder="1" applyAlignment="1">
      <alignment horizontal="center" vertical="center" wrapText="1"/>
    </xf>
    <xf numFmtId="49" fontId="1" fillId="0" borderId="22" xfId="70" applyNumberFormat="1" applyFont="1" applyBorder="1" applyAlignment="1">
      <alignment horizontal="center" vertical="center" wrapText="1"/>
    </xf>
    <xf numFmtId="49" fontId="1" fillId="0" borderId="20" xfId="70" applyNumberFormat="1" applyFont="1" applyBorder="1" applyAlignment="1">
      <alignment horizontal="center" vertical="center" wrapText="1"/>
    </xf>
    <xf numFmtId="1" fontId="34" fillId="0" borderId="3" xfId="0" applyNumberFormat="1" applyFont="1" applyBorder="1" applyAlignment="1">
      <alignment horizontal="center" vertical="top"/>
    </xf>
    <xf numFmtId="1" fontId="34" fillId="0" borderId="3" xfId="0" applyNumberFormat="1" applyFont="1" applyBorder="1" applyAlignment="1">
      <alignment horizontal="center" vertical="center"/>
    </xf>
    <xf numFmtId="49" fontId="34" fillId="0" borderId="3" xfId="0" quotePrefix="1" applyNumberFormat="1" applyFont="1" applyBorder="1" applyAlignment="1">
      <alignment vertical="top" wrapText="1"/>
    </xf>
    <xf numFmtId="3" fontId="1" fillId="15" borderId="26" xfId="67" applyNumberFormat="1" applyFont="1" applyFill="1" applyBorder="1" applyAlignment="1">
      <alignment horizontal="center" vertical="center"/>
    </xf>
    <xf numFmtId="49" fontId="34" fillId="18" borderId="3" xfId="0" applyNumberFormat="1" applyFont="1" applyFill="1" applyBorder="1" applyAlignment="1">
      <alignment vertical="top" wrapText="1"/>
    </xf>
    <xf numFmtId="1" fontId="34" fillId="18" borderId="3" xfId="0" applyNumberFormat="1" applyFont="1" applyFill="1" applyBorder="1" applyAlignment="1">
      <alignment horizontal="center" vertical="center"/>
    </xf>
    <xf numFmtId="2" fontId="34" fillId="18" borderId="26" xfId="0" applyNumberFormat="1" applyFont="1" applyFill="1" applyBorder="1" applyAlignment="1">
      <alignment vertical="center"/>
    </xf>
    <xf numFmtId="1" fontId="34" fillId="18" borderId="3" xfId="0" applyNumberFormat="1" applyFont="1" applyFill="1" applyBorder="1" applyAlignment="1">
      <alignment horizontal="center" vertical="top"/>
    </xf>
    <xf numFmtId="49" fontId="34" fillId="18" borderId="3" xfId="0" quotePrefix="1" applyNumberFormat="1" applyFont="1" applyFill="1" applyBorder="1" applyAlignment="1">
      <alignment vertical="top" wrapText="1"/>
    </xf>
    <xf numFmtId="1" fontId="34" fillId="18" borderId="3" xfId="0" applyNumberFormat="1" applyFont="1" applyFill="1" applyBorder="1" applyAlignment="1">
      <alignment vertical="top"/>
    </xf>
    <xf numFmtId="2" fontId="34" fillId="18" borderId="26" xfId="0" applyNumberFormat="1" applyFont="1" applyFill="1" applyBorder="1" applyAlignment="1">
      <alignment vertical="top"/>
    </xf>
    <xf numFmtId="49" fontId="2" fillId="18" borderId="3" xfId="67" applyNumberFormat="1" applyFont="1" applyFill="1" applyBorder="1" applyAlignment="1" applyProtection="1">
      <alignment horizontal="center" vertical="center"/>
      <protection locked="0"/>
    </xf>
    <xf numFmtId="0" fontId="12" fillId="18" borderId="3" xfId="67" applyFont="1" applyFill="1" applyBorder="1" applyAlignment="1">
      <alignment horizontal="center" vertical="center"/>
    </xf>
    <xf numFmtId="0" fontId="12" fillId="18" borderId="36" xfId="67" applyFont="1" applyFill="1" applyBorder="1" applyAlignment="1">
      <alignment horizontal="center" vertical="center"/>
    </xf>
    <xf numFmtId="0" fontId="14" fillId="17" borderId="3" xfId="67" applyFont="1" applyFill="1" applyBorder="1" applyAlignment="1">
      <alignment horizontal="center" vertical="center"/>
    </xf>
    <xf numFmtId="49" fontId="33" fillId="17" borderId="3" xfId="0" applyNumberFormat="1" applyFont="1" applyFill="1" applyBorder="1" applyAlignment="1">
      <alignment vertical="top" wrapText="1"/>
    </xf>
    <xf numFmtId="2" fontId="33" fillId="17" borderId="3" xfId="0" applyNumberFormat="1" applyFont="1" applyFill="1" applyBorder="1" applyAlignment="1">
      <alignment vertical="top"/>
    </xf>
    <xf numFmtId="3" fontId="1" fillId="17" borderId="26" xfId="67" applyNumberFormat="1" applyFont="1" applyFill="1" applyBorder="1" applyAlignment="1">
      <alignment horizontal="center" vertical="center"/>
    </xf>
    <xf numFmtId="0" fontId="0" fillId="18" borderId="0" xfId="0" applyFill="1"/>
    <xf numFmtId="0" fontId="36" fillId="0" borderId="35" xfId="69" applyFont="1" applyBorder="1" applyAlignment="1">
      <alignment horizontal="center" vertical="center"/>
    </xf>
    <xf numFmtId="0" fontId="36" fillId="0" borderId="35" xfId="67" applyFont="1" applyBorder="1" applyAlignment="1">
      <alignment horizontal="center" vertical="center"/>
    </xf>
    <xf numFmtId="3" fontId="36" fillId="0" borderId="35" xfId="67" applyNumberFormat="1" applyFont="1" applyBorder="1" applyAlignment="1">
      <alignment horizontal="center" vertical="center" wrapText="1"/>
    </xf>
    <xf numFmtId="3" fontId="36" fillId="0" borderId="33" xfId="67" applyNumberFormat="1" applyFont="1" applyBorder="1" applyAlignment="1">
      <alignment horizontal="center" vertical="center" wrapText="1"/>
    </xf>
    <xf numFmtId="3" fontId="36" fillId="0" borderId="25" xfId="67" applyNumberFormat="1" applyFont="1" applyBorder="1" applyAlignment="1">
      <alignment horizontal="center" vertical="center" wrapText="1"/>
    </xf>
    <xf numFmtId="3" fontId="36" fillId="0" borderId="30" xfId="67" applyNumberFormat="1" applyFont="1" applyBorder="1" applyAlignment="1">
      <alignment horizontal="center" vertical="center"/>
    </xf>
    <xf numFmtId="49" fontId="34" fillId="0" borderId="27" xfId="67" applyNumberFormat="1" applyFont="1" applyBorder="1" applyAlignment="1" applyProtection="1">
      <alignment horizontal="center" vertical="center"/>
      <protection locked="0"/>
    </xf>
    <xf numFmtId="0" fontId="37" fillId="14" borderId="27" xfId="67" applyFont="1" applyFill="1" applyBorder="1" applyAlignment="1">
      <alignment horizontal="left" vertical="justify"/>
    </xf>
    <xf numFmtId="0" fontId="34" fillId="0" borderId="27" xfId="67" applyFont="1" applyBorder="1" applyAlignment="1">
      <alignment horizontal="center" vertical="center" wrapText="1"/>
    </xf>
    <xf numFmtId="3" fontId="33" fillId="0" borderId="34" xfId="67" applyNumberFormat="1" applyFont="1" applyBorder="1" applyAlignment="1">
      <alignment horizontal="center" vertical="center"/>
    </xf>
    <xf numFmtId="171" fontId="33" fillId="0" borderId="32" xfId="67" applyNumberFormat="1" applyFont="1" applyBorder="1" applyAlignment="1">
      <alignment horizontal="center" vertical="center"/>
    </xf>
    <xf numFmtId="171" fontId="37" fillId="14" borderId="17" xfId="67" applyNumberFormat="1" applyFont="1" applyFill="1" applyBorder="1" applyAlignment="1">
      <alignment horizontal="right" vertical="center"/>
    </xf>
    <xf numFmtId="49" fontId="38" fillId="15" borderId="3" xfId="67" quotePrefix="1" applyNumberFormat="1" applyFont="1" applyFill="1" applyBorder="1" applyAlignment="1">
      <alignment horizontal="center" vertical="center"/>
    </xf>
    <xf numFmtId="3" fontId="39" fillId="15" borderId="26" xfId="67" applyNumberFormat="1" applyFont="1" applyFill="1" applyBorder="1" applyAlignment="1">
      <alignment horizontal="center" vertical="center"/>
    </xf>
    <xf numFmtId="0" fontId="39" fillId="15" borderId="3" xfId="0" applyFont="1" applyFill="1" applyBorder="1" applyAlignment="1">
      <alignment horizontal="center" vertical="center"/>
    </xf>
    <xf numFmtId="0" fontId="39" fillId="15" borderId="31" xfId="0" applyFont="1" applyFill="1" applyBorder="1" applyAlignment="1">
      <alignment horizontal="center" vertical="center"/>
    </xf>
    <xf numFmtId="49" fontId="34" fillId="18" borderId="3" xfId="67" applyNumberFormat="1" applyFont="1" applyFill="1" applyBorder="1" applyAlignment="1" applyProtection="1">
      <alignment horizontal="center" vertical="center"/>
      <protection locked="0"/>
    </xf>
    <xf numFmtId="0" fontId="36" fillId="18" borderId="3" xfId="67" applyFont="1" applyFill="1" applyBorder="1" applyAlignment="1">
      <alignment horizontal="center" vertical="center"/>
    </xf>
    <xf numFmtId="44" fontId="34" fillId="19" borderId="11" xfId="101" applyFont="1" applyFill="1" applyBorder="1" applyAlignment="1">
      <alignment horizontal="right" vertical="center"/>
    </xf>
    <xf numFmtId="44" fontId="34" fillId="18" borderId="31" xfId="101" applyFont="1" applyFill="1" applyBorder="1" applyAlignment="1">
      <alignment vertical="center"/>
    </xf>
    <xf numFmtId="44" fontId="34" fillId="19" borderId="3" xfId="101" applyFont="1" applyFill="1" applyBorder="1" applyAlignment="1">
      <alignment vertical="top"/>
    </xf>
    <xf numFmtId="44" fontId="34" fillId="18" borderId="3" xfId="101" applyFont="1" applyFill="1" applyBorder="1" applyAlignment="1">
      <alignment vertical="top"/>
    </xf>
    <xf numFmtId="44" fontId="34" fillId="18" borderId="31" xfId="101" applyFont="1" applyFill="1" applyBorder="1" applyAlignment="1">
      <alignment vertical="top"/>
    </xf>
    <xf numFmtId="44" fontId="1" fillId="16" borderId="3" xfId="101" applyFont="1" applyFill="1" applyBorder="1" applyAlignment="1">
      <alignment horizontal="center" vertical="center"/>
    </xf>
    <xf numFmtId="44" fontId="1" fillId="16" borderId="31" xfId="101" applyFont="1" applyFill="1" applyBorder="1" applyAlignment="1">
      <alignment horizontal="center" vertical="center"/>
    </xf>
    <xf numFmtId="44" fontId="2" fillId="19" borderId="11" xfId="101" applyFont="1" applyFill="1" applyBorder="1" applyAlignment="1">
      <alignment horizontal="right" vertical="center"/>
    </xf>
    <xf numFmtId="44" fontId="34" fillId="0" borderId="3" xfId="101" applyFont="1" applyBorder="1" applyAlignment="1">
      <alignment vertical="top"/>
    </xf>
    <xf numFmtId="44" fontId="34" fillId="0" borderId="31" xfId="101" applyFont="1" applyBorder="1" applyAlignment="1">
      <alignment vertical="top"/>
    </xf>
    <xf numFmtId="44" fontId="34" fillId="0" borderId="31" xfId="101" applyFont="1" applyBorder="1" applyAlignment="1">
      <alignment vertical="center"/>
    </xf>
    <xf numFmtId="44" fontId="1" fillId="15" borderId="3" xfId="101" applyFont="1" applyFill="1" applyBorder="1" applyAlignment="1">
      <alignment horizontal="center" vertical="center"/>
    </xf>
    <xf numFmtId="44" fontId="1" fillId="15" borderId="31" xfId="101" applyFont="1" applyFill="1" applyBorder="1" applyAlignment="1">
      <alignment horizontal="center" vertical="center"/>
    </xf>
    <xf numFmtId="44" fontId="1" fillId="17" borderId="3" xfId="101" applyFont="1" applyFill="1" applyBorder="1" applyAlignment="1">
      <alignment horizontal="center" vertical="center"/>
    </xf>
    <xf numFmtId="44" fontId="1" fillId="17" borderId="31" xfId="101" applyFont="1" applyFill="1" applyBorder="1" applyAlignment="1">
      <alignment horizontal="center" vertical="center"/>
    </xf>
    <xf numFmtId="44" fontId="34" fillId="15" borderId="3" xfId="101" applyFont="1" applyFill="1" applyBorder="1" applyAlignment="1">
      <alignment vertical="top"/>
    </xf>
    <xf numFmtId="44" fontId="34" fillId="15" borderId="31" xfId="101" applyFont="1" applyFill="1" applyBorder="1" applyAlignment="1">
      <alignment vertical="top"/>
    </xf>
    <xf numFmtId="0" fontId="11" fillId="0" borderId="16" xfId="70" applyFont="1" applyBorder="1" applyAlignment="1">
      <alignment horizontal="center" vertical="center" wrapText="1"/>
    </xf>
    <xf numFmtId="0" fontId="11" fillId="0" borderId="0" xfId="70" applyFont="1" applyAlignment="1">
      <alignment horizontal="center" vertical="center" wrapText="1"/>
    </xf>
    <xf numFmtId="49" fontId="30" fillId="0" borderId="15" xfId="70" applyNumberFormat="1" applyFont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0" fontId="31" fillId="0" borderId="18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19" xfId="0" applyFont="1" applyBorder="1" applyAlignment="1">
      <alignment horizontal="center" vertical="center"/>
    </xf>
    <xf numFmtId="0" fontId="31" fillId="0" borderId="21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0" fontId="10" fillId="0" borderId="21" xfId="70" applyFont="1" applyBorder="1" applyAlignment="1">
      <alignment horizontal="left" wrapText="1"/>
    </xf>
    <xf numFmtId="0" fontId="10" fillId="0" borderId="22" xfId="70" applyFont="1" applyBorder="1" applyAlignment="1">
      <alignment horizontal="left" wrapText="1"/>
    </xf>
    <xf numFmtId="44" fontId="1" fillId="13" borderId="29" xfId="101" applyFont="1" applyFill="1" applyBorder="1" applyAlignment="1">
      <alignment vertical="center"/>
    </xf>
    <xf numFmtId="4" fontId="13" fillId="13" borderId="23" xfId="68" applyNumberFormat="1" applyFont="1" applyFill="1" applyBorder="1" applyAlignment="1">
      <alignment horizontal="right" vertical="center" wrapText="1"/>
    </xf>
  </cellXfs>
  <cellStyles count="102">
    <cellStyle name="_090118 AIRS (NET) cost estimation excl land leveling" xfId="1" xr:uid="{00000000-0005-0000-0000-000000000000}"/>
    <cellStyle name="_090202_KYOCERA II_NET_R03" xfId="2" xr:uid="{00000000-0005-0000-0000-000001000000}"/>
    <cellStyle name="_DaikinD change work list ME_Re09" xfId="3" xr:uid="{00000000-0005-0000-0000-000002000000}"/>
    <cellStyle name="_DaikinD change work list ME_Re10" xfId="4" xr:uid="{00000000-0005-0000-0000-000003000000}"/>
    <cellStyle name="_DaikinD change work list ME_Re10 (2)" xfId="5" xr:uid="{00000000-0005-0000-0000-000004000000}"/>
    <cellStyle name="_DaikinD change work list ME_Re11" xfId="6" xr:uid="{00000000-0005-0000-0000-000005000000}"/>
    <cellStyle name="_DaikinD change work list ME-UP Quality Rooms" xfId="7" xr:uid="{00000000-0005-0000-0000-000006000000}"/>
    <cellStyle name="_DDC Process additional works Re02" xfId="8" xr:uid="{00000000-0005-0000-0000-000007000000}"/>
    <cellStyle name="_DDC QCrooms change works ME Re00" xfId="9" xr:uid="{00000000-0005-0000-0000-000008000000}"/>
    <cellStyle name="_DDC QCrooms change works ME Re00_090202_KYOCERA II_NET_R03" xfId="10" xr:uid="{00000000-0005-0000-0000-000009000000}"/>
    <cellStyle name="_DDC QCrooms change works ME Re00_090209 KSE_PhII 決裁書（EU）" xfId="11" xr:uid="{00000000-0005-0000-0000-00000A000000}"/>
    <cellStyle name="_DDC QCrooms change works ME Re00_S013 - Liberec_roof CN 13 1 09" xfId="12" xr:uid="{00000000-0005-0000-0000-00000B000000}"/>
    <cellStyle name="_gesamtsummen" xfId="13" xr:uid="{00000000-0005-0000-0000-00000C000000}"/>
    <cellStyle name="_gesamtsummen_S013 - Liberec_roof CN 13 1 09" xfId="14" xr:uid="{00000000-0005-0000-0000-00000D000000}"/>
    <cellStyle name="_hilfe-befehl" xfId="15" xr:uid="{00000000-0005-0000-0000-00000E000000}"/>
    <cellStyle name="_hilfe-befehl_S013 - Liberec_roof CN 13 1 09" xfId="16" xr:uid="{00000000-0005-0000-0000-00000F000000}"/>
    <cellStyle name="_hilfe-befehl_Unit Cost" xfId="17" xr:uid="{00000000-0005-0000-0000-000010000000}"/>
    <cellStyle name="_hilfe-befehl_Unit Cost_S013 - Liberec_roof CN 13 1 09" xfId="18" xr:uid="{00000000-0005-0000-0000-000011000000}"/>
    <cellStyle name="_hilfe-befehl_UNIT rate NGK 21.11.2002" xfId="19" xr:uid="{00000000-0005-0000-0000-000012000000}"/>
    <cellStyle name="_hilfe-befehl_UNIT rate NGK 21.11.2002_S013 - Liberec_roof CN 13 1 09" xfId="20" xr:uid="{00000000-0005-0000-0000-000013000000}"/>
    <cellStyle name="_hilfe-befehl_UNIT rate TMMP Version, 31.01.2003" xfId="21" xr:uid="{00000000-0005-0000-0000-000014000000}"/>
    <cellStyle name="_hilfe-befehl_UNIT rate TMMP Version, 31.01.2003_S013 - Liberec_roof CN 13 1 09" xfId="22" xr:uid="{00000000-0005-0000-0000-000015000000}"/>
    <cellStyle name="_hilfe-befehl_豊田通商変更見積り25.11.02" xfId="23" xr:uid="{00000000-0005-0000-0000-000016000000}"/>
    <cellStyle name="_hilfe-befehl_豊田通商変更見積り25.11.02_S013 - Liberec_roof CN 13 1 09" xfId="24" xr:uid="{00000000-0005-0000-0000-000017000000}"/>
    <cellStyle name="_Sebranice-Alps Electrtic-324-2007" xfId="25" xr:uid="{00000000-0005-0000-0000-000018000000}"/>
    <cellStyle name="_spalte-kommentar" xfId="26" xr:uid="{00000000-0005-0000-0000-000019000000}"/>
    <cellStyle name="_spalte-kommentar_S013 - Liberec_roof CN 13 1 09" xfId="27" xr:uid="{00000000-0005-0000-0000-00001A000000}"/>
    <cellStyle name="_TGSSC2 BOQ (TAKENAKA) 02July2003" xfId="28" xr:uid="{00000000-0005-0000-0000-00001B000000}"/>
    <cellStyle name="_ueber1" xfId="29" xr:uid="{00000000-0005-0000-0000-00001C000000}"/>
    <cellStyle name="_ueber2" xfId="30" xr:uid="{00000000-0005-0000-0000-00001D000000}"/>
    <cellStyle name="_ueber3" xfId="31" xr:uid="{00000000-0005-0000-0000-00001E000000}"/>
    <cellStyle name="_zeile-berechnung" xfId="32" xr:uid="{00000000-0005-0000-0000-00001F000000}"/>
    <cellStyle name="_zeile-bezeichner" xfId="33" xr:uid="{00000000-0005-0000-0000-000020000000}"/>
    <cellStyle name="_zeile-ergebnis" xfId="34" xr:uid="{00000000-0005-0000-0000-000021000000}"/>
    <cellStyle name="_zeile-rechenzeichen" xfId="35" xr:uid="{00000000-0005-0000-0000-000022000000}"/>
    <cellStyle name="_zwischensummen" xfId="36" xr:uid="{00000000-0005-0000-0000-000023000000}"/>
    <cellStyle name="_zwischensummen_S013 - Liberec_roof CN 13 1 09" xfId="37" xr:uid="{00000000-0005-0000-0000-000024000000}"/>
    <cellStyle name="_コピーDaikinD change work list ME_Re09" xfId="38" xr:uid="{00000000-0005-0000-0000-000025000000}"/>
    <cellStyle name="1" xfId="39" xr:uid="{00000000-0005-0000-0000-000026000000}"/>
    <cellStyle name="1_049F_K_CH_Piast_wersja2" xfId="40" xr:uid="{00000000-0005-0000-0000-000027000000}"/>
    <cellStyle name="1_049F_K_CH_Piast_wersja2_S013 - Liberec_roof CN 13 1 09" xfId="41" xr:uid="{00000000-0005-0000-0000-000028000000}"/>
    <cellStyle name="1_65203_2000.05.11" xfId="42" xr:uid="{00000000-0005-0000-0000-000029000000}"/>
    <cellStyle name="1_65203_2000.05.11_S013 - Liberec_roof CN 13 1 09" xfId="43" xr:uid="{00000000-0005-0000-0000-00002A000000}"/>
    <cellStyle name="1_Ico_12c" xfId="44" xr:uid="{00000000-0005-0000-0000-00002B000000}"/>
    <cellStyle name="1_Ico_12c_S013 - Liberec_roof CN 13 1 09" xfId="45" xr:uid="{00000000-0005-0000-0000-00002C000000}"/>
    <cellStyle name="1_karta ico maj" xfId="46" xr:uid="{00000000-0005-0000-0000-00002D000000}"/>
    <cellStyle name="1_karta ico maj_S013 - Liberec_roof CN 13 1 09" xfId="47" xr:uid="{00000000-0005-0000-0000-00002E000000}"/>
    <cellStyle name="1_Kłodzko-szkoleniowy" xfId="48" xr:uid="{00000000-0005-0000-0000-00002F000000}"/>
    <cellStyle name="1_Kłodzko-szkoleniowy_S013 - Liberec_roof CN 13 1 09" xfId="49" xr:uid="{00000000-0005-0000-0000-000030000000}"/>
    <cellStyle name="bezčárky_" xfId="50" xr:uid="{00000000-0005-0000-0000-000031000000}"/>
    <cellStyle name="bUDGET  96" xfId="51" xr:uid="{00000000-0005-0000-0000-000032000000}"/>
    <cellStyle name="cargill9" xfId="52" xr:uid="{00000000-0005-0000-0000-000033000000}"/>
    <cellStyle name="čárky 2 2" xfId="90" xr:uid="{2798F699-B0FA-41E9-840B-6DB0231BEBAB}"/>
    <cellStyle name="číslo.00_" xfId="53" xr:uid="{00000000-0005-0000-0000-000038000000}"/>
    <cellStyle name="Euro" xfId="54" xr:uid="{00000000-0005-0000-0000-000039000000}"/>
    <cellStyle name="Hiperłącze_Electrical" xfId="55" xr:uid="{00000000-0005-0000-0000-00003A000000}"/>
    <cellStyle name="Měna" xfId="101" builtinId="4"/>
    <cellStyle name="Měna 2" xfId="93" xr:uid="{699B70AD-C7F1-401D-971E-541EB1B7F10D}"/>
    <cellStyle name="Měna 2 2" xfId="99" xr:uid="{E0416A36-3B45-4CE2-BCAF-866434D164DC}"/>
    <cellStyle name="Nadpis 1" xfId="56" builtinId="16" customBuiltin="1"/>
    <cellStyle name="Nadpis 2" xfId="57" builtinId="17" customBuiltin="1"/>
    <cellStyle name="Nadpis 3" xfId="58" builtinId="18" customBuiltin="1"/>
    <cellStyle name="Nadpis 4" xfId="59" builtinId="19" customBuiltin="1"/>
    <cellStyle name="Normální" xfId="0" builtinId="0"/>
    <cellStyle name="Normální 10" xfId="96" xr:uid="{348989F7-5982-4C72-ABDF-7B433394E7A0}"/>
    <cellStyle name="Normální 13" xfId="91" xr:uid="{F94DFDA1-336F-4E8E-86D3-48CCC82E6CD7}"/>
    <cellStyle name="Normální 15" xfId="89" xr:uid="{E473E667-DFB7-4005-8CDA-DBE7A3B7C17E}"/>
    <cellStyle name="Normální 2" xfId="60" xr:uid="{00000000-0005-0000-0000-000042000000}"/>
    <cellStyle name="Normální 2 2" xfId="61" xr:uid="{00000000-0005-0000-0000-000043000000}"/>
    <cellStyle name="Normální 2 3" xfId="98" xr:uid="{92DC12B2-0624-47DA-A29F-A9E9FBA086AA}"/>
    <cellStyle name="Normální 3" xfId="62" xr:uid="{00000000-0005-0000-0000-000044000000}"/>
    <cellStyle name="normální 3 2" xfId="63" xr:uid="{00000000-0005-0000-0000-000045000000}"/>
    <cellStyle name="normální 3_N130102D2_pracovní_v EUR_pb" xfId="97" xr:uid="{361CA1A8-059C-4CE9-8D77-9DE203DB73D4}"/>
    <cellStyle name="Normální 4" xfId="88" xr:uid="{00000000-0005-0000-0000-000046000000}"/>
    <cellStyle name="Normální 4 6" xfId="92" xr:uid="{279414CC-24B1-4897-9ED9-080571C56B0F}"/>
    <cellStyle name="Normální 5" xfId="64" xr:uid="{00000000-0005-0000-0000-000047000000}"/>
    <cellStyle name="Normální 6" xfId="65" xr:uid="{00000000-0005-0000-0000-000048000000}"/>
    <cellStyle name="Normální 7" xfId="66" xr:uid="{00000000-0005-0000-0000-000049000000}"/>
    <cellStyle name="Normální 8" xfId="95" xr:uid="{20CA70CB-F235-4D0D-9C8F-263B22E60859}"/>
    <cellStyle name="Normální 8 2" xfId="100" xr:uid="{327AACF0-E115-4FFE-B458-C872A4288364}"/>
    <cellStyle name="normální_ALPS-Vícepráce SO3" xfId="67" xr:uid="{00000000-0005-0000-0000-00004A000000}"/>
    <cellStyle name="normální_FoT-boiler room-tp7-SO03" xfId="68" xr:uid="{00000000-0005-0000-0000-000051000000}"/>
    <cellStyle name="normální_Phase1 Sungwoo Hitech Electrical" xfId="69" xr:uid="{00000000-0005-0000-0000-000052000000}"/>
    <cellStyle name="normální_VIZA-FoT-template" xfId="70" xr:uid="{00000000-0005-0000-0000-000056000000}"/>
    <cellStyle name="Normalny_Arkusz1" xfId="71" xr:uid="{00000000-0005-0000-0000-000057000000}"/>
    <cellStyle name="Œ…‹æØ‚è [0.00]_cost" xfId="72" xr:uid="{00000000-0005-0000-0000-000058000000}"/>
    <cellStyle name="Œ…‹æØ‚è_cost" xfId="73" xr:uid="{00000000-0005-0000-0000-000059000000}"/>
    <cellStyle name="ord12" xfId="74" xr:uid="{00000000-0005-0000-0000-00005A000000}"/>
    <cellStyle name="ord6962" xfId="75" xr:uid="{00000000-0005-0000-0000-00005B000000}"/>
    <cellStyle name="orders" xfId="76" xr:uid="{00000000-0005-0000-0000-00005C000000}"/>
    <cellStyle name="Poznámka" xfId="77" builtinId="10" customBuiltin="1"/>
    <cellStyle name="Standaard_005-A3-200 (5.3) - lars" xfId="78" xr:uid="{00000000-0005-0000-0000-00005E000000}"/>
    <cellStyle name="Styl 1" xfId="79" xr:uid="{00000000-0005-0000-0000-00005F000000}"/>
    <cellStyle name="text" xfId="80" xr:uid="{00000000-0005-0000-0000-000060000000}"/>
    <cellStyle name="Vstup" xfId="81" builtinId="20" customBuiltin="1"/>
    <cellStyle name="Výpočet" xfId="82" builtinId="22" customBuiltin="1"/>
    <cellStyle name="Výstup" xfId="83" builtinId="21" customBuiltin="1"/>
    <cellStyle name="Währung" xfId="84" xr:uid="{00000000-0005-0000-0000-000064000000}"/>
    <cellStyle name="zamówienia" xfId="85" xr:uid="{00000000-0005-0000-0000-000065000000}"/>
    <cellStyle name="쉼표 [0]_PAC1_Extra Works" xfId="86" xr:uid="{00000000-0005-0000-0000-000066000000}"/>
    <cellStyle name="표준_PAC1_Extra Works" xfId="87" xr:uid="{00000000-0005-0000-0000-000067000000}"/>
    <cellStyle name="標準_DaikinD change work list ME_Re09" xfId="94" xr:uid="{B3B48FAF-2D4B-48B3-A429-872F60A8D71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84A91-ACB5-4719-A6FE-5C1F69ECD475}">
  <sheetPr>
    <pageSetUpPr fitToPage="1"/>
  </sheetPr>
  <dimension ref="A1:G312"/>
  <sheetViews>
    <sheetView tabSelected="1" zoomScale="115" zoomScaleNormal="115" workbookViewId="0">
      <selection activeCell="B8" sqref="B8"/>
    </sheetView>
  </sheetViews>
  <sheetFormatPr defaultRowHeight="12.75"/>
  <cols>
    <col min="1" max="1" width="17.5703125" style="8" bestFit="1" customWidth="1"/>
    <col min="2" max="2" width="62.42578125" style="9" customWidth="1"/>
    <col min="3" max="3" width="5.7109375" style="8" customWidth="1"/>
    <col min="4" max="4" width="13.28515625" style="5" customWidth="1"/>
    <col min="5" max="5" width="17.42578125" style="5" customWidth="1"/>
    <col min="6" max="6" width="20.85546875" style="6" customWidth="1"/>
    <col min="11" max="11" width="9.85546875" bestFit="1" customWidth="1"/>
  </cols>
  <sheetData>
    <row r="1" spans="1:6">
      <c r="A1" s="31"/>
      <c r="B1" s="90" t="s">
        <v>94</v>
      </c>
      <c r="C1" s="1"/>
      <c r="D1" s="92"/>
      <c r="E1" s="93"/>
      <c r="F1" s="94"/>
    </row>
    <row r="2" spans="1:6">
      <c r="A2" s="2"/>
      <c r="B2" s="91"/>
      <c r="C2" s="3"/>
      <c r="D2" s="95"/>
      <c r="E2" s="96"/>
      <c r="F2" s="97"/>
    </row>
    <row r="3" spans="1:6" ht="13.5" thickBot="1">
      <c r="A3" s="101"/>
      <c r="B3" s="102"/>
      <c r="C3" s="4"/>
      <c r="D3" s="98"/>
      <c r="E3" s="99"/>
      <c r="F3" s="100"/>
    </row>
    <row r="4" spans="1:6" ht="16.5" thickBot="1">
      <c r="A4" s="29"/>
      <c r="B4" s="30"/>
      <c r="C4" s="32"/>
      <c r="D4" s="33"/>
      <c r="E4" s="34"/>
      <c r="F4" s="35"/>
    </row>
    <row r="5" spans="1:6" ht="13.5" thickBot="1">
      <c r="A5" s="55" t="s">
        <v>21</v>
      </c>
      <c r="B5" s="56" t="s">
        <v>22</v>
      </c>
      <c r="C5" s="57" t="s">
        <v>23</v>
      </c>
      <c r="D5" s="58" t="s">
        <v>24</v>
      </c>
      <c r="E5" s="59" t="s">
        <v>25</v>
      </c>
      <c r="F5" s="60" t="s">
        <v>26</v>
      </c>
    </row>
    <row r="6" spans="1:6" ht="15.75">
      <c r="A6" s="61"/>
      <c r="B6" s="62" t="s">
        <v>14</v>
      </c>
      <c r="C6" s="63"/>
      <c r="D6" s="64"/>
      <c r="E6" s="65"/>
      <c r="F6" s="66">
        <f>SUM(F8:F19,F27:F38,F46:F57,F65:F76,F84:F95,F103:F114,F122:F133,F141:F152,F160:F171,F179:F190,F281:F307,F198:F209,F217:F228,F236:F247,F255:F273)</f>
        <v>0</v>
      </c>
    </row>
    <row r="7" spans="1:6" ht="25.5">
      <c r="A7" s="67">
        <v>1</v>
      </c>
      <c r="B7" s="15" t="s">
        <v>46</v>
      </c>
      <c r="C7" s="16"/>
      <c r="D7" s="68"/>
      <c r="E7" s="69"/>
      <c r="F7" s="70"/>
    </row>
    <row r="8" spans="1:6" ht="38.25">
      <c r="A8" s="71"/>
      <c r="B8" s="12" t="s">
        <v>75</v>
      </c>
      <c r="C8" s="41" t="s">
        <v>0</v>
      </c>
      <c r="D8" s="42">
        <v>1</v>
      </c>
      <c r="E8" s="73"/>
      <c r="F8" s="74">
        <f t="shared" ref="F8:F19" si="0">D8*E8</f>
        <v>0</v>
      </c>
    </row>
    <row r="9" spans="1:6" ht="30" customHeight="1">
      <c r="A9" s="71"/>
      <c r="B9" s="12" t="s">
        <v>76</v>
      </c>
      <c r="C9" s="41" t="s">
        <v>0</v>
      </c>
      <c r="D9" s="42">
        <v>5</v>
      </c>
      <c r="E9" s="73"/>
      <c r="F9" s="74">
        <f t="shared" si="0"/>
        <v>0</v>
      </c>
    </row>
    <row r="10" spans="1:6">
      <c r="A10" s="71"/>
      <c r="B10" s="12" t="s">
        <v>73</v>
      </c>
      <c r="C10" s="43" t="s">
        <v>0</v>
      </c>
      <c r="D10" s="42">
        <v>5</v>
      </c>
      <c r="E10" s="73"/>
      <c r="F10" s="74">
        <f t="shared" si="0"/>
        <v>0</v>
      </c>
    </row>
    <row r="11" spans="1:6" ht="25.5">
      <c r="A11" s="71"/>
      <c r="B11" s="12" t="s">
        <v>19</v>
      </c>
      <c r="C11" s="43" t="s">
        <v>15</v>
      </c>
      <c r="D11" s="42">
        <v>70</v>
      </c>
      <c r="E11" s="73"/>
      <c r="F11" s="74">
        <f t="shared" si="0"/>
        <v>0</v>
      </c>
    </row>
    <row r="12" spans="1:6">
      <c r="A12" s="71"/>
      <c r="B12" s="12" t="s">
        <v>17</v>
      </c>
      <c r="C12" s="43" t="s">
        <v>16</v>
      </c>
      <c r="D12" s="42">
        <v>1</v>
      </c>
      <c r="E12" s="73"/>
      <c r="F12" s="74">
        <f t="shared" si="0"/>
        <v>0</v>
      </c>
    </row>
    <row r="13" spans="1:6">
      <c r="A13" s="71"/>
      <c r="B13" s="12" t="s">
        <v>27</v>
      </c>
      <c r="C13" s="43" t="s">
        <v>0</v>
      </c>
      <c r="D13" s="42">
        <v>1</v>
      </c>
      <c r="E13" s="73"/>
      <c r="F13" s="74">
        <f t="shared" si="0"/>
        <v>0</v>
      </c>
    </row>
    <row r="14" spans="1:6" ht="25.5" customHeight="1">
      <c r="A14" s="71"/>
      <c r="B14" s="12" t="s">
        <v>80</v>
      </c>
      <c r="C14" s="43" t="s">
        <v>16</v>
      </c>
      <c r="D14" s="42">
        <v>1</v>
      </c>
      <c r="E14" s="73"/>
      <c r="F14" s="74">
        <f t="shared" si="0"/>
        <v>0</v>
      </c>
    </row>
    <row r="15" spans="1:6">
      <c r="A15" s="71"/>
      <c r="B15" s="12" t="s">
        <v>20</v>
      </c>
      <c r="C15" s="43" t="s">
        <v>16</v>
      </c>
      <c r="D15" s="42">
        <v>1</v>
      </c>
      <c r="E15" s="73"/>
      <c r="F15" s="74">
        <f t="shared" si="0"/>
        <v>0</v>
      </c>
    </row>
    <row r="16" spans="1:6" ht="25.5">
      <c r="A16" s="72"/>
      <c r="B16" s="38" t="s">
        <v>43</v>
      </c>
      <c r="C16" s="43" t="s">
        <v>16</v>
      </c>
      <c r="D16" s="42">
        <v>1</v>
      </c>
      <c r="E16" s="75"/>
      <c r="F16" s="74">
        <f t="shared" si="0"/>
        <v>0</v>
      </c>
    </row>
    <row r="17" spans="1:6">
      <c r="A17" s="72"/>
      <c r="B17" s="44" t="s">
        <v>34</v>
      </c>
      <c r="C17" s="43" t="s">
        <v>16</v>
      </c>
      <c r="D17" s="42">
        <v>1</v>
      </c>
      <c r="E17" s="75"/>
      <c r="F17" s="74">
        <f t="shared" si="0"/>
        <v>0</v>
      </c>
    </row>
    <row r="18" spans="1:6" ht="25.5">
      <c r="A18" s="72"/>
      <c r="B18" s="44" t="s">
        <v>35</v>
      </c>
      <c r="C18" s="43" t="s">
        <v>16</v>
      </c>
      <c r="D18" s="42">
        <v>1</v>
      </c>
      <c r="E18" s="75"/>
      <c r="F18" s="74">
        <f t="shared" si="0"/>
        <v>0</v>
      </c>
    </row>
    <row r="19" spans="1:6" ht="25.5">
      <c r="A19" s="72"/>
      <c r="B19" s="44" t="s">
        <v>36</v>
      </c>
      <c r="C19" s="43" t="s">
        <v>16</v>
      </c>
      <c r="D19" s="42">
        <v>1</v>
      </c>
      <c r="E19" s="75"/>
      <c r="F19" s="74">
        <f t="shared" si="0"/>
        <v>0</v>
      </c>
    </row>
    <row r="20" spans="1:6">
      <c r="A20" s="72"/>
      <c r="B20" s="40" t="s">
        <v>29</v>
      </c>
      <c r="C20" s="45"/>
      <c r="D20" s="46"/>
      <c r="E20" s="76"/>
      <c r="F20" s="77"/>
    </row>
    <row r="21" spans="1:6">
      <c r="A21" s="72"/>
      <c r="B21" s="44" t="s">
        <v>30</v>
      </c>
      <c r="C21" s="45"/>
      <c r="D21" s="46"/>
      <c r="E21" s="76"/>
      <c r="F21" s="77"/>
    </row>
    <row r="22" spans="1:6">
      <c r="A22" s="72"/>
      <c r="B22" s="44" t="s">
        <v>31</v>
      </c>
      <c r="C22" s="45"/>
      <c r="D22" s="46"/>
      <c r="E22" s="76"/>
      <c r="F22" s="77"/>
    </row>
    <row r="23" spans="1:6">
      <c r="A23" s="72"/>
      <c r="B23" s="44" t="s">
        <v>32</v>
      </c>
      <c r="C23" s="45"/>
      <c r="D23" s="46"/>
      <c r="E23" s="76"/>
      <c r="F23" s="77"/>
    </row>
    <row r="24" spans="1:6">
      <c r="A24" s="72"/>
      <c r="B24" s="44" t="s">
        <v>33</v>
      </c>
      <c r="C24" s="45"/>
      <c r="D24" s="46"/>
      <c r="E24" s="76"/>
      <c r="F24" s="77"/>
    </row>
    <row r="25" spans="1:6">
      <c r="A25" s="49"/>
      <c r="B25" s="40"/>
      <c r="C25" s="45"/>
      <c r="D25" s="46"/>
      <c r="E25" s="76"/>
      <c r="F25" s="77"/>
    </row>
    <row r="26" spans="1:6" ht="15.75">
      <c r="A26" s="22">
        <v>2</v>
      </c>
      <c r="B26" s="15" t="s">
        <v>47</v>
      </c>
      <c r="C26" s="16"/>
      <c r="D26" s="19"/>
      <c r="E26" s="78"/>
      <c r="F26" s="79"/>
    </row>
    <row r="27" spans="1:6" ht="38.25">
      <c r="A27" s="47"/>
      <c r="B27" s="12" t="s">
        <v>74</v>
      </c>
      <c r="C27" s="41" t="s">
        <v>0</v>
      </c>
      <c r="D27" s="42">
        <v>1</v>
      </c>
      <c r="E27" s="80"/>
      <c r="F27" s="74">
        <f t="shared" ref="F27:F38" si="1">D27*E27</f>
        <v>0</v>
      </c>
    </row>
    <row r="28" spans="1:6" ht="30" customHeight="1">
      <c r="A28" s="47"/>
      <c r="B28" s="12" t="s">
        <v>77</v>
      </c>
      <c r="C28" s="41" t="s">
        <v>0</v>
      </c>
      <c r="D28" s="42">
        <v>1</v>
      </c>
      <c r="E28" s="80"/>
      <c r="F28" s="74">
        <f t="shared" si="1"/>
        <v>0</v>
      </c>
    </row>
    <row r="29" spans="1:6">
      <c r="A29" s="47"/>
      <c r="B29" s="12" t="s">
        <v>73</v>
      </c>
      <c r="C29" s="43" t="s">
        <v>0</v>
      </c>
      <c r="D29" s="42">
        <v>1</v>
      </c>
      <c r="E29" s="80"/>
      <c r="F29" s="74">
        <f t="shared" si="1"/>
        <v>0</v>
      </c>
    </row>
    <row r="30" spans="1:6" ht="25.5">
      <c r="A30" s="47"/>
      <c r="B30" s="12" t="s">
        <v>19</v>
      </c>
      <c r="C30" s="43" t="s">
        <v>15</v>
      </c>
      <c r="D30" s="42">
        <v>13.35</v>
      </c>
      <c r="E30" s="80"/>
      <c r="F30" s="74">
        <f t="shared" si="1"/>
        <v>0</v>
      </c>
    </row>
    <row r="31" spans="1:6">
      <c r="A31" s="47"/>
      <c r="B31" s="12" t="s">
        <v>17</v>
      </c>
      <c r="C31" s="43" t="s">
        <v>16</v>
      </c>
      <c r="D31" s="42">
        <v>1</v>
      </c>
      <c r="E31" s="80"/>
      <c r="F31" s="74">
        <f t="shared" si="1"/>
        <v>0</v>
      </c>
    </row>
    <row r="32" spans="1:6">
      <c r="A32" s="47"/>
      <c r="B32" s="12" t="s">
        <v>27</v>
      </c>
      <c r="C32" s="43" t="s">
        <v>0</v>
      </c>
      <c r="D32" s="42">
        <v>1</v>
      </c>
      <c r="E32" s="80"/>
      <c r="F32" s="74">
        <f t="shared" si="1"/>
        <v>0</v>
      </c>
    </row>
    <row r="33" spans="1:6" ht="25.5" customHeight="1">
      <c r="A33" s="47"/>
      <c r="B33" s="12" t="s">
        <v>80</v>
      </c>
      <c r="C33" s="43" t="s">
        <v>16</v>
      </c>
      <c r="D33" s="42">
        <v>1</v>
      </c>
      <c r="E33" s="80"/>
      <c r="F33" s="74">
        <f t="shared" si="1"/>
        <v>0</v>
      </c>
    </row>
    <row r="34" spans="1:6">
      <c r="A34" s="47"/>
      <c r="B34" s="40" t="s">
        <v>20</v>
      </c>
      <c r="C34" s="43" t="s">
        <v>16</v>
      </c>
      <c r="D34" s="42">
        <v>1</v>
      </c>
      <c r="E34" s="80"/>
      <c r="F34" s="74">
        <f t="shared" si="1"/>
        <v>0</v>
      </c>
    </row>
    <row r="35" spans="1:6" ht="25.5">
      <c r="A35" s="48"/>
      <c r="B35" s="44" t="s">
        <v>43</v>
      </c>
      <c r="C35" s="43" t="s">
        <v>16</v>
      </c>
      <c r="D35" s="42">
        <v>1</v>
      </c>
      <c r="E35" s="75"/>
      <c r="F35" s="74">
        <f t="shared" si="1"/>
        <v>0</v>
      </c>
    </row>
    <row r="36" spans="1:6">
      <c r="A36" s="48"/>
      <c r="B36" s="44" t="s">
        <v>34</v>
      </c>
      <c r="C36" s="43" t="s">
        <v>16</v>
      </c>
      <c r="D36" s="42">
        <v>1</v>
      </c>
      <c r="E36" s="75"/>
      <c r="F36" s="74">
        <f t="shared" si="1"/>
        <v>0</v>
      </c>
    </row>
    <row r="37" spans="1:6" ht="25.5">
      <c r="A37" s="48"/>
      <c r="B37" s="44" t="s">
        <v>35</v>
      </c>
      <c r="C37" s="43" t="s">
        <v>16</v>
      </c>
      <c r="D37" s="42">
        <v>1</v>
      </c>
      <c r="E37" s="75"/>
      <c r="F37" s="74">
        <f t="shared" si="1"/>
        <v>0</v>
      </c>
    </row>
    <row r="38" spans="1:6" ht="25.5">
      <c r="A38" s="48"/>
      <c r="B38" s="44" t="s">
        <v>36</v>
      </c>
      <c r="C38" s="43" t="s">
        <v>16</v>
      </c>
      <c r="D38" s="42">
        <v>1</v>
      </c>
      <c r="E38" s="75"/>
      <c r="F38" s="74">
        <f t="shared" si="1"/>
        <v>0</v>
      </c>
    </row>
    <row r="39" spans="1:6">
      <c r="A39" s="48"/>
      <c r="B39" s="40" t="s">
        <v>29</v>
      </c>
      <c r="C39" s="45"/>
      <c r="D39" s="46"/>
      <c r="E39" s="76"/>
      <c r="F39" s="77"/>
    </row>
    <row r="40" spans="1:6">
      <c r="A40" s="48"/>
      <c r="B40" s="44" t="s">
        <v>30</v>
      </c>
      <c r="C40" s="45"/>
      <c r="D40" s="46"/>
      <c r="E40" s="76"/>
      <c r="F40" s="77"/>
    </row>
    <row r="41" spans="1:6">
      <c r="A41" s="48"/>
      <c r="B41" s="44" t="s">
        <v>31</v>
      </c>
      <c r="C41" s="45"/>
      <c r="D41" s="46"/>
      <c r="E41" s="76"/>
      <c r="F41" s="77"/>
    </row>
    <row r="42" spans="1:6">
      <c r="A42" s="48"/>
      <c r="B42" s="44" t="s">
        <v>32</v>
      </c>
      <c r="C42" s="45"/>
      <c r="D42" s="46"/>
      <c r="E42" s="76"/>
      <c r="F42" s="77"/>
    </row>
    <row r="43" spans="1:6">
      <c r="A43" s="48"/>
      <c r="B43" s="44" t="s">
        <v>33</v>
      </c>
      <c r="C43" s="45"/>
      <c r="D43" s="46"/>
      <c r="E43" s="76"/>
      <c r="F43" s="77"/>
    </row>
    <row r="44" spans="1:6">
      <c r="A44" s="49"/>
      <c r="B44" s="40"/>
      <c r="C44" s="45"/>
      <c r="D44" s="46"/>
      <c r="E44" s="76"/>
      <c r="F44" s="77"/>
    </row>
    <row r="45" spans="1:6" ht="15.75">
      <c r="A45" s="22">
        <v>3</v>
      </c>
      <c r="B45" s="15" t="s">
        <v>48</v>
      </c>
      <c r="C45" s="16"/>
      <c r="D45" s="19"/>
      <c r="E45" s="78"/>
      <c r="F45" s="79"/>
    </row>
    <row r="46" spans="1:6" ht="38.25">
      <c r="A46" s="47"/>
      <c r="B46" s="12" t="s">
        <v>78</v>
      </c>
      <c r="C46" s="41" t="s">
        <v>0</v>
      </c>
      <c r="D46" s="42">
        <v>1</v>
      </c>
      <c r="E46" s="80"/>
      <c r="F46" s="74">
        <f t="shared" ref="F46:F57" si="2">D46*E46</f>
        <v>0</v>
      </c>
    </row>
    <row r="47" spans="1:6" ht="30" customHeight="1">
      <c r="A47" s="47"/>
      <c r="B47" s="12" t="s">
        <v>79</v>
      </c>
      <c r="C47" s="41" t="s">
        <v>0</v>
      </c>
      <c r="D47" s="42">
        <v>2</v>
      </c>
      <c r="E47" s="80"/>
      <c r="F47" s="74">
        <f t="shared" si="2"/>
        <v>0</v>
      </c>
    </row>
    <row r="48" spans="1:6">
      <c r="A48" s="47"/>
      <c r="B48" s="12" t="s">
        <v>73</v>
      </c>
      <c r="C48" s="43" t="s">
        <v>0</v>
      </c>
      <c r="D48" s="42">
        <v>2</v>
      </c>
      <c r="E48" s="80"/>
      <c r="F48" s="74">
        <f t="shared" si="2"/>
        <v>0</v>
      </c>
    </row>
    <row r="49" spans="1:6" ht="25.5">
      <c r="A49" s="47"/>
      <c r="B49" s="12" t="s">
        <v>19</v>
      </c>
      <c r="C49" s="43" t="s">
        <v>15</v>
      </c>
      <c r="D49" s="42">
        <v>33.6</v>
      </c>
      <c r="E49" s="80"/>
      <c r="F49" s="74">
        <f t="shared" si="2"/>
        <v>0</v>
      </c>
    </row>
    <row r="50" spans="1:6">
      <c r="A50" s="47"/>
      <c r="B50" s="12" t="s">
        <v>17</v>
      </c>
      <c r="C50" s="43" t="s">
        <v>16</v>
      </c>
      <c r="D50" s="42">
        <v>1</v>
      </c>
      <c r="E50" s="80"/>
      <c r="F50" s="74">
        <f t="shared" si="2"/>
        <v>0</v>
      </c>
    </row>
    <row r="51" spans="1:6">
      <c r="A51" s="47"/>
      <c r="B51" s="12" t="s">
        <v>27</v>
      </c>
      <c r="C51" s="43" t="s">
        <v>0</v>
      </c>
      <c r="D51" s="42">
        <v>1</v>
      </c>
      <c r="E51" s="80"/>
      <c r="F51" s="74">
        <f t="shared" si="2"/>
        <v>0</v>
      </c>
    </row>
    <row r="52" spans="1:6" ht="25.5" customHeight="1">
      <c r="A52" s="47"/>
      <c r="B52" s="12" t="s">
        <v>80</v>
      </c>
      <c r="C52" s="43" t="s">
        <v>16</v>
      </c>
      <c r="D52" s="42">
        <v>1</v>
      </c>
      <c r="E52" s="80"/>
      <c r="F52" s="74">
        <f t="shared" si="2"/>
        <v>0</v>
      </c>
    </row>
    <row r="53" spans="1:6">
      <c r="A53" s="47"/>
      <c r="B53" s="12" t="s">
        <v>20</v>
      </c>
      <c r="C53" s="43" t="s">
        <v>16</v>
      </c>
      <c r="D53" s="42">
        <v>1</v>
      </c>
      <c r="E53" s="80"/>
      <c r="F53" s="74">
        <f t="shared" si="2"/>
        <v>0</v>
      </c>
    </row>
    <row r="54" spans="1:6" ht="25.5">
      <c r="A54" s="48"/>
      <c r="B54" s="38" t="s">
        <v>43</v>
      </c>
      <c r="C54" s="43" t="s">
        <v>16</v>
      </c>
      <c r="D54" s="42">
        <v>1</v>
      </c>
      <c r="E54" s="75"/>
      <c r="F54" s="74">
        <f t="shared" si="2"/>
        <v>0</v>
      </c>
    </row>
    <row r="55" spans="1:6">
      <c r="A55" s="48"/>
      <c r="B55" s="44" t="s">
        <v>34</v>
      </c>
      <c r="C55" s="43" t="s">
        <v>16</v>
      </c>
      <c r="D55" s="42">
        <v>1</v>
      </c>
      <c r="E55" s="75"/>
      <c r="F55" s="74">
        <f t="shared" si="2"/>
        <v>0</v>
      </c>
    </row>
    <row r="56" spans="1:6" ht="25.5">
      <c r="A56" s="48"/>
      <c r="B56" s="44" t="s">
        <v>35</v>
      </c>
      <c r="C56" s="43" t="s">
        <v>16</v>
      </c>
      <c r="D56" s="42">
        <v>1</v>
      </c>
      <c r="E56" s="75"/>
      <c r="F56" s="74">
        <f t="shared" si="2"/>
        <v>0</v>
      </c>
    </row>
    <row r="57" spans="1:6" ht="25.5">
      <c r="A57" s="48"/>
      <c r="B57" s="44" t="s">
        <v>36</v>
      </c>
      <c r="C57" s="43" t="s">
        <v>16</v>
      </c>
      <c r="D57" s="42">
        <v>1</v>
      </c>
      <c r="E57" s="75"/>
      <c r="F57" s="74">
        <f t="shared" si="2"/>
        <v>0</v>
      </c>
    </row>
    <row r="58" spans="1:6">
      <c r="A58" s="48"/>
      <c r="B58" s="40" t="s">
        <v>29</v>
      </c>
      <c r="C58" s="45"/>
      <c r="D58" s="46"/>
      <c r="E58" s="76"/>
      <c r="F58" s="77"/>
    </row>
    <row r="59" spans="1:6">
      <c r="A59" s="48"/>
      <c r="B59" s="44" t="s">
        <v>30</v>
      </c>
      <c r="C59" s="45"/>
      <c r="D59" s="46"/>
      <c r="E59" s="76"/>
      <c r="F59" s="77"/>
    </row>
    <row r="60" spans="1:6">
      <c r="A60" s="48"/>
      <c r="B60" s="44" t="s">
        <v>31</v>
      </c>
      <c r="C60" s="45"/>
      <c r="D60" s="46"/>
      <c r="E60" s="76"/>
      <c r="F60" s="77"/>
    </row>
    <row r="61" spans="1:6">
      <c r="A61" s="48"/>
      <c r="B61" s="44" t="s">
        <v>32</v>
      </c>
      <c r="C61" s="45"/>
      <c r="D61" s="46"/>
      <c r="E61" s="76"/>
      <c r="F61" s="77"/>
    </row>
    <row r="62" spans="1:6">
      <c r="A62" s="48"/>
      <c r="B62" s="44" t="s">
        <v>33</v>
      </c>
      <c r="C62" s="45"/>
      <c r="D62" s="46"/>
      <c r="E62" s="76"/>
      <c r="F62" s="77"/>
    </row>
    <row r="63" spans="1:6">
      <c r="A63" s="49"/>
      <c r="B63" s="40"/>
      <c r="C63" s="45"/>
      <c r="D63" s="46"/>
      <c r="E63" s="76"/>
      <c r="F63" s="77"/>
    </row>
    <row r="64" spans="1:6" ht="15.75">
      <c r="A64" s="22">
        <v>4</v>
      </c>
      <c r="B64" s="15" t="s">
        <v>49</v>
      </c>
      <c r="C64" s="16"/>
      <c r="D64" s="19"/>
      <c r="E64" s="78"/>
      <c r="F64" s="79"/>
    </row>
    <row r="65" spans="1:6" ht="38.25">
      <c r="A65" s="47"/>
      <c r="B65" s="12" t="s">
        <v>81</v>
      </c>
      <c r="C65" s="41" t="s">
        <v>0</v>
      </c>
      <c r="D65" s="42">
        <v>1</v>
      </c>
      <c r="E65" s="80"/>
      <c r="F65" s="74">
        <f t="shared" ref="F65:F76" si="3">D65*E65</f>
        <v>0</v>
      </c>
    </row>
    <row r="66" spans="1:6" ht="30" customHeight="1">
      <c r="A66" s="47"/>
      <c r="B66" s="12" t="s">
        <v>82</v>
      </c>
      <c r="C66" s="41" t="s">
        <v>0</v>
      </c>
      <c r="D66" s="42">
        <v>1</v>
      </c>
      <c r="E66" s="80"/>
      <c r="F66" s="74">
        <f t="shared" si="3"/>
        <v>0</v>
      </c>
    </row>
    <row r="67" spans="1:6">
      <c r="A67" s="47"/>
      <c r="B67" s="12" t="s">
        <v>73</v>
      </c>
      <c r="C67" s="43" t="s">
        <v>0</v>
      </c>
      <c r="D67" s="42">
        <v>1</v>
      </c>
      <c r="E67" s="80"/>
      <c r="F67" s="74">
        <f t="shared" si="3"/>
        <v>0</v>
      </c>
    </row>
    <row r="68" spans="1:6" ht="25.5">
      <c r="A68" s="47"/>
      <c r="B68" s="12" t="s">
        <v>19</v>
      </c>
      <c r="C68" s="43" t="s">
        <v>15</v>
      </c>
      <c r="D68" s="42">
        <v>11.4</v>
      </c>
      <c r="E68" s="80"/>
      <c r="F68" s="74">
        <f t="shared" si="3"/>
        <v>0</v>
      </c>
    </row>
    <row r="69" spans="1:6">
      <c r="A69" s="47"/>
      <c r="B69" s="12" t="s">
        <v>17</v>
      </c>
      <c r="C69" s="43" t="s">
        <v>16</v>
      </c>
      <c r="D69" s="42">
        <v>1</v>
      </c>
      <c r="E69" s="80"/>
      <c r="F69" s="74">
        <f t="shared" si="3"/>
        <v>0</v>
      </c>
    </row>
    <row r="70" spans="1:6">
      <c r="A70" s="47"/>
      <c r="B70" s="12" t="s">
        <v>27</v>
      </c>
      <c r="C70" s="43" t="s">
        <v>0</v>
      </c>
      <c r="D70" s="42">
        <v>1</v>
      </c>
      <c r="E70" s="80"/>
      <c r="F70" s="74">
        <f t="shared" si="3"/>
        <v>0</v>
      </c>
    </row>
    <row r="71" spans="1:6" ht="25.5" customHeight="1">
      <c r="A71" s="47"/>
      <c r="B71" s="12" t="s">
        <v>80</v>
      </c>
      <c r="C71" s="43" t="s">
        <v>16</v>
      </c>
      <c r="D71" s="42">
        <v>1</v>
      </c>
      <c r="E71" s="80"/>
      <c r="F71" s="74">
        <f t="shared" si="3"/>
        <v>0</v>
      </c>
    </row>
    <row r="72" spans="1:6">
      <c r="A72" s="47"/>
      <c r="B72" s="12" t="s">
        <v>20</v>
      </c>
      <c r="C72" s="43" t="s">
        <v>16</v>
      </c>
      <c r="D72" s="42">
        <v>1</v>
      </c>
      <c r="E72" s="80"/>
      <c r="F72" s="74">
        <f t="shared" si="3"/>
        <v>0</v>
      </c>
    </row>
    <row r="73" spans="1:6" ht="25.5">
      <c r="A73" s="48"/>
      <c r="B73" s="44" t="s">
        <v>43</v>
      </c>
      <c r="C73" s="43" t="s">
        <v>16</v>
      </c>
      <c r="D73" s="42">
        <v>1</v>
      </c>
      <c r="E73" s="75"/>
      <c r="F73" s="74">
        <f t="shared" si="3"/>
        <v>0</v>
      </c>
    </row>
    <row r="74" spans="1:6">
      <c r="A74" s="48"/>
      <c r="B74" s="44" t="s">
        <v>34</v>
      </c>
      <c r="C74" s="43" t="s">
        <v>16</v>
      </c>
      <c r="D74" s="42">
        <v>1</v>
      </c>
      <c r="E74" s="75"/>
      <c r="F74" s="74">
        <f t="shared" si="3"/>
        <v>0</v>
      </c>
    </row>
    <row r="75" spans="1:6" ht="25.5">
      <c r="A75" s="48"/>
      <c r="B75" s="44" t="s">
        <v>35</v>
      </c>
      <c r="C75" s="43" t="s">
        <v>16</v>
      </c>
      <c r="D75" s="42">
        <v>1</v>
      </c>
      <c r="E75" s="75"/>
      <c r="F75" s="74">
        <f t="shared" si="3"/>
        <v>0</v>
      </c>
    </row>
    <row r="76" spans="1:6" ht="25.5">
      <c r="A76" s="48"/>
      <c r="B76" s="44" t="s">
        <v>36</v>
      </c>
      <c r="C76" s="43" t="s">
        <v>16</v>
      </c>
      <c r="D76" s="42">
        <v>1</v>
      </c>
      <c r="E76" s="75"/>
      <c r="F76" s="74">
        <f t="shared" si="3"/>
        <v>0</v>
      </c>
    </row>
    <row r="77" spans="1:6">
      <c r="A77" s="48"/>
      <c r="B77" s="40" t="s">
        <v>29</v>
      </c>
      <c r="C77" s="45"/>
      <c r="D77" s="46"/>
      <c r="E77" s="76"/>
      <c r="F77" s="77"/>
    </row>
    <row r="78" spans="1:6">
      <c r="A78" s="48"/>
      <c r="B78" s="44" t="s">
        <v>30</v>
      </c>
      <c r="C78" s="45"/>
      <c r="D78" s="46"/>
      <c r="E78" s="76"/>
      <c r="F78" s="77"/>
    </row>
    <row r="79" spans="1:6">
      <c r="A79" s="48"/>
      <c r="B79" s="44" t="s">
        <v>31</v>
      </c>
      <c r="C79" s="45"/>
      <c r="D79" s="46"/>
      <c r="E79" s="76"/>
      <c r="F79" s="77"/>
    </row>
    <row r="80" spans="1:6">
      <c r="A80" s="48"/>
      <c r="B80" s="44" t="s">
        <v>32</v>
      </c>
      <c r="C80" s="45"/>
      <c r="D80" s="46"/>
      <c r="E80" s="76"/>
      <c r="F80" s="77"/>
    </row>
    <row r="81" spans="1:7">
      <c r="A81" s="48"/>
      <c r="B81" s="44" t="s">
        <v>33</v>
      </c>
      <c r="C81" s="45"/>
      <c r="D81" s="46"/>
      <c r="E81" s="76"/>
      <c r="F81" s="77"/>
    </row>
    <row r="82" spans="1:7">
      <c r="A82" s="49"/>
      <c r="B82" s="40"/>
      <c r="C82" s="45"/>
      <c r="D82" s="46"/>
      <c r="E82" s="76"/>
      <c r="F82" s="77"/>
    </row>
    <row r="83" spans="1:7" ht="15.75">
      <c r="A83" s="22">
        <v>5</v>
      </c>
      <c r="B83" s="15" t="s">
        <v>59</v>
      </c>
      <c r="C83" s="16"/>
      <c r="D83" s="19"/>
      <c r="E83" s="78"/>
      <c r="F83" s="79"/>
    </row>
    <row r="84" spans="1:7" ht="38.25">
      <c r="A84" s="47"/>
      <c r="B84" s="12" t="s">
        <v>83</v>
      </c>
      <c r="C84" s="41" t="s">
        <v>0</v>
      </c>
      <c r="D84" s="42">
        <v>1</v>
      </c>
      <c r="E84" s="80"/>
      <c r="F84" s="74">
        <f t="shared" ref="F84:F95" si="4">D84*E84</f>
        <v>0</v>
      </c>
      <c r="G84" s="54"/>
    </row>
    <row r="85" spans="1:7" ht="30" customHeight="1">
      <c r="A85" s="47"/>
      <c r="B85" s="12" t="s">
        <v>79</v>
      </c>
      <c r="C85" s="41" t="s">
        <v>0</v>
      </c>
      <c r="D85" s="42">
        <v>2</v>
      </c>
      <c r="E85" s="80"/>
      <c r="F85" s="74">
        <f t="shared" si="4"/>
        <v>0</v>
      </c>
      <c r="G85" s="54"/>
    </row>
    <row r="86" spans="1:7">
      <c r="A86" s="47"/>
      <c r="B86" s="12" t="s">
        <v>73</v>
      </c>
      <c r="C86" s="43" t="s">
        <v>0</v>
      </c>
      <c r="D86" s="42">
        <v>2</v>
      </c>
      <c r="E86" s="80"/>
      <c r="F86" s="74">
        <f t="shared" si="4"/>
        <v>0</v>
      </c>
    </row>
    <row r="87" spans="1:7" ht="25.5">
      <c r="A87" s="47"/>
      <c r="B87" s="12" t="s">
        <v>19</v>
      </c>
      <c r="C87" s="43" t="s">
        <v>15</v>
      </c>
      <c r="D87" s="42">
        <v>30</v>
      </c>
      <c r="E87" s="80"/>
      <c r="F87" s="74">
        <f t="shared" si="4"/>
        <v>0</v>
      </c>
    </row>
    <row r="88" spans="1:7">
      <c r="A88" s="47"/>
      <c r="B88" s="12" t="s">
        <v>17</v>
      </c>
      <c r="C88" s="43" t="s">
        <v>16</v>
      </c>
      <c r="D88" s="42">
        <v>1</v>
      </c>
      <c r="E88" s="80"/>
      <c r="F88" s="74">
        <f t="shared" si="4"/>
        <v>0</v>
      </c>
    </row>
    <row r="89" spans="1:7">
      <c r="A89" s="47"/>
      <c r="B89" s="12" t="s">
        <v>27</v>
      </c>
      <c r="C89" s="43" t="s">
        <v>0</v>
      </c>
      <c r="D89" s="42">
        <v>1</v>
      </c>
      <c r="E89" s="80"/>
      <c r="F89" s="74">
        <f t="shared" si="4"/>
        <v>0</v>
      </c>
    </row>
    <row r="90" spans="1:7" ht="25.5" customHeight="1">
      <c r="A90" s="47"/>
      <c r="B90" s="12" t="s">
        <v>80</v>
      </c>
      <c r="C90" s="43" t="s">
        <v>16</v>
      </c>
      <c r="D90" s="42">
        <v>1</v>
      </c>
      <c r="E90" s="80"/>
      <c r="F90" s="74">
        <f t="shared" si="4"/>
        <v>0</v>
      </c>
    </row>
    <row r="91" spans="1:7">
      <c r="A91" s="47"/>
      <c r="B91" s="12" t="s">
        <v>20</v>
      </c>
      <c r="C91" s="43" t="s">
        <v>16</v>
      </c>
      <c r="D91" s="42">
        <v>1</v>
      </c>
      <c r="E91" s="80"/>
      <c r="F91" s="74">
        <f t="shared" si="4"/>
        <v>0</v>
      </c>
    </row>
    <row r="92" spans="1:7" ht="25.5">
      <c r="A92" s="48"/>
      <c r="B92" s="44" t="s">
        <v>43</v>
      </c>
      <c r="C92" s="43" t="s">
        <v>16</v>
      </c>
      <c r="D92" s="42">
        <v>1</v>
      </c>
      <c r="E92" s="75"/>
      <c r="F92" s="74">
        <f t="shared" si="4"/>
        <v>0</v>
      </c>
    </row>
    <row r="93" spans="1:7">
      <c r="A93" s="48"/>
      <c r="B93" s="44" t="s">
        <v>34</v>
      </c>
      <c r="C93" s="43" t="s">
        <v>16</v>
      </c>
      <c r="D93" s="42">
        <v>1</v>
      </c>
      <c r="E93" s="75"/>
      <c r="F93" s="74">
        <f t="shared" si="4"/>
        <v>0</v>
      </c>
    </row>
    <row r="94" spans="1:7" ht="25.5">
      <c r="A94" s="48"/>
      <c r="B94" s="44" t="s">
        <v>35</v>
      </c>
      <c r="C94" s="43" t="s">
        <v>16</v>
      </c>
      <c r="D94" s="42">
        <v>1</v>
      </c>
      <c r="E94" s="75"/>
      <c r="F94" s="74">
        <f t="shared" si="4"/>
        <v>0</v>
      </c>
    </row>
    <row r="95" spans="1:7" ht="25.5">
      <c r="A95" s="48"/>
      <c r="B95" s="44" t="s">
        <v>36</v>
      </c>
      <c r="C95" s="43" t="s">
        <v>16</v>
      </c>
      <c r="D95" s="42">
        <v>1</v>
      </c>
      <c r="E95" s="75"/>
      <c r="F95" s="74">
        <f t="shared" si="4"/>
        <v>0</v>
      </c>
    </row>
    <row r="96" spans="1:7">
      <c r="A96" s="48"/>
      <c r="B96" s="40" t="s">
        <v>29</v>
      </c>
      <c r="C96" s="45"/>
      <c r="D96" s="46"/>
      <c r="E96" s="76"/>
      <c r="F96" s="77"/>
    </row>
    <row r="97" spans="1:6">
      <c r="A97" s="48"/>
      <c r="B97" s="44" t="s">
        <v>30</v>
      </c>
      <c r="C97" s="45"/>
      <c r="D97" s="46"/>
      <c r="E97" s="76"/>
      <c r="F97" s="77"/>
    </row>
    <row r="98" spans="1:6">
      <c r="A98" s="48"/>
      <c r="B98" s="44" t="s">
        <v>31</v>
      </c>
      <c r="C98" s="45"/>
      <c r="D98" s="46"/>
      <c r="E98" s="76"/>
      <c r="F98" s="77"/>
    </row>
    <row r="99" spans="1:6">
      <c r="A99" s="48"/>
      <c r="B99" s="44" t="s">
        <v>32</v>
      </c>
      <c r="C99" s="45"/>
      <c r="D99" s="46"/>
      <c r="E99" s="76"/>
      <c r="F99" s="77"/>
    </row>
    <row r="100" spans="1:6">
      <c r="A100" s="48"/>
      <c r="B100" s="44" t="s">
        <v>33</v>
      </c>
      <c r="C100" s="45"/>
      <c r="D100" s="46"/>
      <c r="E100" s="76"/>
      <c r="F100" s="77"/>
    </row>
    <row r="101" spans="1:6">
      <c r="A101" s="49"/>
      <c r="B101" s="40"/>
      <c r="C101" s="45"/>
      <c r="D101" s="46"/>
      <c r="E101" s="76"/>
      <c r="F101" s="77"/>
    </row>
    <row r="102" spans="1:6" ht="15.75">
      <c r="A102" s="22">
        <v>6</v>
      </c>
      <c r="B102" s="15" t="s">
        <v>50</v>
      </c>
      <c r="C102" s="16"/>
      <c r="D102" s="19"/>
      <c r="E102" s="78"/>
      <c r="F102" s="79"/>
    </row>
    <row r="103" spans="1:6" ht="38.25">
      <c r="A103" s="47"/>
      <c r="B103" s="12" t="s">
        <v>74</v>
      </c>
      <c r="C103" s="41" t="s">
        <v>0</v>
      </c>
      <c r="D103" s="42">
        <v>1</v>
      </c>
      <c r="E103" s="80"/>
      <c r="F103" s="74">
        <f t="shared" ref="F103:F114" si="5">D103*E103</f>
        <v>0</v>
      </c>
    </row>
    <row r="104" spans="1:6" ht="30" customHeight="1">
      <c r="A104" s="47"/>
      <c r="B104" s="12" t="s">
        <v>77</v>
      </c>
      <c r="C104" s="41" t="s">
        <v>0</v>
      </c>
      <c r="D104" s="42">
        <v>1</v>
      </c>
      <c r="E104" s="80"/>
      <c r="F104" s="74">
        <f t="shared" si="5"/>
        <v>0</v>
      </c>
    </row>
    <row r="105" spans="1:6">
      <c r="A105" s="47"/>
      <c r="B105" s="12" t="s">
        <v>73</v>
      </c>
      <c r="C105" s="43" t="s">
        <v>0</v>
      </c>
      <c r="D105" s="42">
        <v>1</v>
      </c>
      <c r="E105" s="80"/>
      <c r="F105" s="74">
        <f t="shared" si="5"/>
        <v>0</v>
      </c>
    </row>
    <row r="106" spans="1:6" ht="25.5">
      <c r="A106" s="47"/>
      <c r="B106" s="12" t="s">
        <v>19</v>
      </c>
      <c r="C106" s="43" t="s">
        <v>15</v>
      </c>
      <c r="D106" s="42">
        <v>23.4</v>
      </c>
      <c r="E106" s="80"/>
      <c r="F106" s="74">
        <f t="shared" si="5"/>
        <v>0</v>
      </c>
    </row>
    <row r="107" spans="1:6">
      <c r="A107" s="47"/>
      <c r="B107" s="12" t="s">
        <v>17</v>
      </c>
      <c r="C107" s="43" t="s">
        <v>16</v>
      </c>
      <c r="D107" s="42">
        <v>1</v>
      </c>
      <c r="E107" s="80"/>
      <c r="F107" s="74">
        <f t="shared" si="5"/>
        <v>0</v>
      </c>
    </row>
    <row r="108" spans="1:6">
      <c r="A108" s="47"/>
      <c r="B108" s="12" t="s">
        <v>27</v>
      </c>
      <c r="C108" s="43" t="s">
        <v>0</v>
      </c>
      <c r="D108" s="42">
        <v>1</v>
      </c>
      <c r="E108" s="80"/>
      <c r="F108" s="74">
        <f t="shared" si="5"/>
        <v>0</v>
      </c>
    </row>
    <row r="109" spans="1:6" ht="25.5" customHeight="1">
      <c r="A109" s="47"/>
      <c r="B109" s="12" t="s">
        <v>80</v>
      </c>
      <c r="C109" s="43" t="s">
        <v>16</v>
      </c>
      <c r="D109" s="42">
        <v>1</v>
      </c>
      <c r="E109" s="80"/>
      <c r="F109" s="74">
        <f t="shared" si="5"/>
        <v>0</v>
      </c>
    </row>
    <row r="110" spans="1:6">
      <c r="A110" s="47"/>
      <c r="B110" s="40" t="s">
        <v>20</v>
      </c>
      <c r="C110" s="43" t="s">
        <v>16</v>
      </c>
      <c r="D110" s="42">
        <v>1</v>
      </c>
      <c r="E110" s="80"/>
      <c r="F110" s="74">
        <f t="shared" si="5"/>
        <v>0</v>
      </c>
    </row>
    <row r="111" spans="1:6" ht="25.5">
      <c r="A111" s="48"/>
      <c r="B111" s="44" t="s">
        <v>43</v>
      </c>
      <c r="C111" s="43" t="s">
        <v>16</v>
      </c>
      <c r="D111" s="42">
        <v>1</v>
      </c>
      <c r="E111" s="75"/>
      <c r="F111" s="74">
        <f t="shared" si="5"/>
        <v>0</v>
      </c>
    </row>
    <row r="112" spans="1:6">
      <c r="A112" s="48"/>
      <c r="B112" s="44" t="s">
        <v>34</v>
      </c>
      <c r="C112" s="43" t="s">
        <v>16</v>
      </c>
      <c r="D112" s="42">
        <v>1</v>
      </c>
      <c r="E112" s="75"/>
      <c r="F112" s="74">
        <f t="shared" si="5"/>
        <v>0</v>
      </c>
    </row>
    <row r="113" spans="1:6" ht="25.5">
      <c r="A113" s="48"/>
      <c r="B113" s="44" t="s">
        <v>35</v>
      </c>
      <c r="C113" s="43" t="s">
        <v>16</v>
      </c>
      <c r="D113" s="42">
        <v>1</v>
      </c>
      <c r="E113" s="75"/>
      <c r="F113" s="74">
        <f t="shared" si="5"/>
        <v>0</v>
      </c>
    </row>
    <row r="114" spans="1:6" ht="25.5">
      <c r="A114" s="48"/>
      <c r="B114" s="44" t="s">
        <v>36</v>
      </c>
      <c r="C114" s="43" t="s">
        <v>16</v>
      </c>
      <c r="D114" s="42">
        <v>1</v>
      </c>
      <c r="E114" s="75"/>
      <c r="F114" s="74">
        <f t="shared" si="5"/>
        <v>0</v>
      </c>
    </row>
    <row r="115" spans="1:6">
      <c r="A115" s="48"/>
      <c r="B115" s="40" t="s">
        <v>29</v>
      </c>
      <c r="C115" s="45"/>
      <c r="D115" s="46"/>
      <c r="E115" s="76"/>
      <c r="F115" s="77"/>
    </row>
    <row r="116" spans="1:6">
      <c r="A116" s="48"/>
      <c r="B116" s="44" t="s">
        <v>30</v>
      </c>
      <c r="C116" s="45"/>
      <c r="D116" s="46"/>
      <c r="E116" s="76"/>
      <c r="F116" s="77"/>
    </row>
    <row r="117" spans="1:6">
      <c r="A117" s="48"/>
      <c r="B117" s="44" t="s">
        <v>31</v>
      </c>
      <c r="C117" s="45"/>
      <c r="D117" s="46"/>
      <c r="E117" s="76"/>
      <c r="F117" s="77"/>
    </row>
    <row r="118" spans="1:6">
      <c r="A118" s="48"/>
      <c r="B118" s="44" t="s">
        <v>32</v>
      </c>
      <c r="C118" s="45"/>
      <c r="D118" s="46"/>
      <c r="E118" s="76"/>
      <c r="F118" s="77"/>
    </row>
    <row r="119" spans="1:6">
      <c r="A119" s="48"/>
      <c r="B119" s="44" t="s">
        <v>33</v>
      </c>
      <c r="C119" s="45"/>
      <c r="D119" s="46"/>
      <c r="E119" s="76"/>
      <c r="F119" s="77"/>
    </row>
    <row r="120" spans="1:6">
      <c r="A120" s="49"/>
      <c r="B120" s="40"/>
      <c r="C120" s="45"/>
      <c r="D120" s="46"/>
      <c r="E120" s="76"/>
      <c r="F120" s="77"/>
    </row>
    <row r="121" spans="1:6" ht="15.75">
      <c r="A121" s="22">
        <v>7</v>
      </c>
      <c r="B121" s="15" t="s">
        <v>51</v>
      </c>
      <c r="C121" s="16"/>
      <c r="D121" s="19"/>
      <c r="E121" s="78"/>
      <c r="F121" s="79"/>
    </row>
    <row r="122" spans="1:6" ht="38.25">
      <c r="A122" s="47"/>
      <c r="B122" s="12" t="s">
        <v>84</v>
      </c>
      <c r="C122" s="41" t="s">
        <v>0</v>
      </c>
      <c r="D122" s="42">
        <v>1</v>
      </c>
      <c r="E122" s="80"/>
      <c r="F122" s="74">
        <f t="shared" ref="F122:F133" si="6">D122*E122</f>
        <v>0</v>
      </c>
    </row>
    <row r="123" spans="1:6" ht="30" customHeight="1">
      <c r="A123" s="47"/>
      <c r="B123" s="12" t="s">
        <v>85</v>
      </c>
      <c r="C123" s="41" t="s">
        <v>0</v>
      </c>
      <c r="D123" s="42">
        <v>1</v>
      </c>
      <c r="E123" s="80"/>
      <c r="F123" s="74">
        <f t="shared" si="6"/>
        <v>0</v>
      </c>
    </row>
    <row r="124" spans="1:6">
      <c r="A124" s="47"/>
      <c r="B124" s="12" t="s">
        <v>73</v>
      </c>
      <c r="C124" s="43" t="s">
        <v>0</v>
      </c>
      <c r="D124" s="42">
        <v>1</v>
      </c>
      <c r="E124" s="80"/>
      <c r="F124" s="74">
        <f t="shared" si="6"/>
        <v>0</v>
      </c>
    </row>
    <row r="125" spans="1:6" ht="25.5">
      <c r="A125" s="47"/>
      <c r="B125" s="12" t="s">
        <v>28</v>
      </c>
      <c r="C125" s="43" t="s">
        <v>15</v>
      </c>
      <c r="D125" s="42">
        <v>19.05</v>
      </c>
      <c r="E125" s="80"/>
      <c r="F125" s="74">
        <f t="shared" si="6"/>
        <v>0</v>
      </c>
    </row>
    <row r="126" spans="1:6">
      <c r="A126" s="47"/>
      <c r="B126" s="12" t="s">
        <v>17</v>
      </c>
      <c r="C126" s="43" t="s">
        <v>16</v>
      </c>
      <c r="D126" s="42">
        <v>1</v>
      </c>
      <c r="E126" s="80"/>
      <c r="F126" s="74">
        <f t="shared" si="6"/>
        <v>0</v>
      </c>
    </row>
    <row r="127" spans="1:6">
      <c r="A127" s="47"/>
      <c r="B127" s="12" t="s">
        <v>27</v>
      </c>
      <c r="C127" s="43" t="s">
        <v>0</v>
      </c>
      <c r="D127" s="42">
        <v>1</v>
      </c>
      <c r="E127" s="80"/>
      <c r="F127" s="74">
        <f t="shared" si="6"/>
        <v>0</v>
      </c>
    </row>
    <row r="128" spans="1:6" ht="25.5" customHeight="1">
      <c r="A128" s="47"/>
      <c r="B128" s="12" t="s">
        <v>80</v>
      </c>
      <c r="C128" s="43" t="s">
        <v>16</v>
      </c>
      <c r="D128" s="42">
        <v>1</v>
      </c>
      <c r="E128" s="80"/>
      <c r="F128" s="74">
        <f t="shared" si="6"/>
        <v>0</v>
      </c>
    </row>
    <row r="129" spans="1:6">
      <c r="A129" s="47"/>
      <c r="B129" s="12" t="s">
        <v>20</v>
      </c>
      <c r="C129" s="43" t="s">
        <v>16</v>
      </c>
      <c r="D129" s="42">
        <v>1</v>
      </c>
      <c r="E129" s="80"/>
      <c r="F129" s="74">
        <f t="shared" si="6"/>
        <v>0</v>
      </c>
    </row>
    <row r="130" spans="1:6" ht="25.5">
      <c r="A130" s="48"/>
      <c r="B130" s="38" t="s">
        <v>43</v>
      </c>
      <c r="C130" s="43" t="s">
        <v>16</v>
      </c>
      <c r="D130" s="42">
        <v>1</v>
      </c>
      <c r="E130" s="75"/>
      <c r="F130" s="74">
        <f t="shared" si="6"/>
        <v>0</v>
      </c>
    </row>
    <row r="131" spans="1:6">
      <c r="A131" s="48"/>
      <c r="B131" s="38" t="s">
        <v>34</v>
      </c>
      <c r="C131" s="43" t="s">
        <v>16</v>
      </c>
      <c r="D131" s="42">
        <v>1</v>
      </c>
      <c r="E131" s="75"/>
      <c r="F131" s="74">
        <f t="shared" si="6"/>
        <v>0</v>
      </c>
    </row>
    <row r="132" spans="1:6" ht="25.5">
      <c r="A132" s="48"/>
      <c r="B132" s="44" t="s">
        <v>35</v>
      </c>
      <c r="C132" s="43" t="s">
        <v>16</v>
      </c>
      <c r="D132" s="42">
        <v>1</v>
      </c>
      <c r="E132" s="75"/>
      <c r="F132" s="74">
        <f t="shared" si="6"/>
        <v>0</v>
      </c>
    </row>
    <row r="133" spans="1:6" ht="25.5">
      <c r="A133" s="48"/>
      <c r="B133" s="44" t="s">
        <v>36</v>
      </c>
      <c r="C133" s="43" t="s">
        <v>16</v>
      </c>
      <c r="D133" s="42">
        <v>1</v>
      </c>
      <c r="E133" s="75"/>
      <c r="F133" s="74">
        <f t="shared" si="6"/>
        <v>0</v>
      </c>
    </row>
    <row r="134" spans="1:6">
      <c r="A134" s="48"/>
      <c r="B134" s="40" t="s">
        <v>29</v>
      </c>
      <c r="C134" s="45"/>
      <c r="D134" s="46"/>
      <c r="E134" s="76"/>
      <c r="F134" s="77"/>
    </row>
    <row r="135" spans="1:6">
      <c r="A135" s="48"/>
      <c r="B135" s="44" t="s">
        <v>30</v>
      </c>
      <c r="C135" s="45"/>
      <c r="D135" s="46"/>
      <c r="E135" s="76"/>
      <c r="F135" s="77"/>
    </row>
    <row r="136" spans="1:6">
      <c r="A136" s="48"/>
      <c r="B136" s="44" t="s">
        <v>31</v>
      </c>
      <c r="C136" s="45"/>
      <c r="D136" s="46"/>
      <c r="E136" s="76"/>
      <c r="F136" s="77"/>
    </row>
    <row r="137" spans="1:6">
      <c r="A137" s="48"/>
      <c r="B137" s="44" t="s">
        <v>32</v>
      </c>
      <c r="C137" s="45"/>
      <c r="D137" s="46"/>
      <c r="E137" s="76"/>
      <c r="F137" s="77"/>
    </row>
    <row r="138" spans="1:6">
      <c r="A138" s="48"/>
      <c r="B138" s="44" t="s">
        <v>33</v>
      </c>
      <c r="C138" s="45"/>
      <c r="D138" s="46"/>
      <c r="E138" s="76"/>
      <c r="F138" s="77"/>
    </row>
    <row r="139" spans="1:6">
      <c r="A139" s="49"/>
      <c r="B139" s="40"/>
      <c r="C139" s="45"/>
      <c r="D139" s="46"/>
      <c r="E139" s="76"/>
      <c r="F139" s="77"/>
    </row>
    <row r="140" spans="1:6" ht="15.75">
      <c r="A140" s="22">
        <v>8</v>
      </c>
      <c r="B140" s="15" t="s">
        <v>52</v>
      </c>
      <c r="C140" s="16"/>
      <c r="D140" s="19"/>
      <c r="E140" s="78"/>
      <c r="F140" s="79"/>
    </row>
    <row r="141" spans="1:6" ht="38.25">
      <c r="A141" s="47"/>
      <c r="B141" s="12" t="s">
        <v>84</v>
      </c>
      <c r="C141" s="41" t="s">
        <v>0</v>
      </c>
      <c r="D141" s="42">
        <v>1</v>
      </c>
      <c r="E141" s="80"/>
      <c r="F141" s="74">
        <f t="shared" ref="F141:F152" si="7">D141*E141</f>
        <v>0</v>
      </c>
    </row>
    <row r="142" spans="1:6" ht="30" customHeight="1">
      <c r="A142" s="47"/>
      <c r="B142" s="12" t="s">
        <v>85</v>
      </c>
      <c r="C142" s="41" t="s">
        <v>0</v>
      </c>
      <c r="D142" s="42">
        <v>1</v>
      </c>
      <c r="E142" s="80"/>
      <c r="F142" s="74">
        <f t="shared" si="7"/>
        <v>0</v>
      </c>
    </row>
    <row r="143" spans="1:6">
      <c r="A143" s="47"/>
      <c r="B143" s="12" t="s">
        <v>73</v>
      </c>
      <c r="C143" s="43" t="s">
        <v>0</v>
      </c>
      <c r="D143" s="42">
        <v>1</v>
      </c>
      <c r="E143" s="80"/>
      <c r="F143" s="74">
        <f t="shared" si="7"/>
        <v>0</v>
      </c>
    </row>
    <row r="144" spans="1:6" ht="25.5">
      <c r="A144" s="47"/>
      <c r="B144" s="12" t="s">
        <v>28</v>
      </c>
      <c r="C144" s="43" t="s">
        <v>15</v>
      </c>
      <c r="D144" s="42">
        <v>15.3</v>
      </c>
      <c r="E144" s="80"/>
      <c r="F144" s="74">
        <f t="shared" si="7"/>
        <v>0</v>
      </c>
    </row>
    <row r="145" spans="1:6">
      <c r="A145" s="47"/>
      <c r="B145" s="12" t="s">
        <v>17</v>
      </c>
      <c r="C145" s="43" t="s">
        <v>16</v>
      </c>
      <c r="D145" s="42">
        <v>1</v>
      </c>
      <c r="E145" s="80"/>
      <c r="F145" s="74">
        <f t="shared" si="7"/>
        <v>0</v>
      </c>
    </row>
    <row r="146" spans="1:6">
      <c r="A146" s="47"/>
      <c r="B146" s="12" t="s">
        <v>27</v>
      </c>
      <c r="C146" s="43" t="s">
        <v>0</v>
      </c>
      <c r="D146" s="42">
        <v>1</v>
      </c>
      <c r="E146" s="80"/>
      <c r="F146" s="74">
        <f t="shared" si="7"/>
        <v>0</v>
      </c>
    </row>
    <row r="147" spans="1:6" ht="25.5" customHeight="1">
      <c r="A147" s="47"/>
      <c r="B147" s="12" t="s">
        <v>80</v>
      </c>
      <c r="C147" s="43" t="s">
        <v>16</v>
      </c>
      <c r="D147" s="42">
        <v>1</v>
      </c>
      <c r="E147" s="80"/>
      <c r="F147" s="74">
        <f t="shared" si="7"/>
        <v>0</v>
      </c>
    </row>
    <row r="148" spans="1:6">
      <c r="A148" s="47"/>
      <c r="B148" s="12" t="s">
        <v>20</v>
      </c>
      <c r="C148" s="43" t="s">
        <v>16</v>
      </c>
      <c r="D148" s="42">
        <v>1</v>
      </c>
      <c r="E148" s="80"/>
      <c r="F148" s="74">
        <f t="shared" si="7"/>
        <v>0</v>
      </c>
    </row>
    <row r="149" spans="1:6" ht="25.5">
      <c r="A149" s="48"/>
      <c r="B149" s="44" t="s">
        <v>43</v>
      </c>
      <c r="C149" s="43" t="s">
        <v>16</v>
      </c>
      <c r="D149" s="42">
        <v>1</v>
      </c>
      <c r="E149" s="75"/>
      <c r="F149" s="74">
        <f t="shared" si="7"/>
        <v>0</v>
      </c>
    </row>
    <row r="150" spans="1:6" ht="25.5">
      <c r="A150" s="48"/>
      <c r="B150" s="40" t="s">
        <v>18</v>
      </c>
      <c r="C150" s="43" t="s">
        <v>16</v>
      </c>
      <c r="D150" s="42">
        <v>1</v>
      </c>
      <c r="E150" s="75"/>
      <c r="F150" s="74">
        <f t="shared" si="7"/>
        <v>0</v>
      </c>
    </row>
    <row r="151" spans="1:6" ht="25.5">
      <c r="A151" s="48"/>
      <c r="B151" s="44" t="s">
        <v>35</v>
      </c>
      <c r="C151" s="43" t="s">
        <v>16</v>
      </c>
      <c r="D151" s="42">
        <v>1</v>
      </c>
      <c r="E151" s="75"/>
      <c r="F151" s="74">
        <f t="shared" si="7"/>
        <v>0</v>
      </c>
    </row>
    <row r="152" spans="1:6" ht="25.5">
      <c r="A152" s="48"/>
      <c r="B152" s="44" t="s">
        <v>36</v>
      </c>
      <c r="C152" s="43" t="s">
        <v>16</v>
      </c>
      <c r="D152" s="42">
        <v>1</v>
      </c>
      <c r="E152" s="75"/>
      <c r="F152" s="74">
        <f t="shared" si="7"/>
        <v>0</v>
      </c>
    </row>
    <row r="153" spans="1:6">
      <c r="A153" s="48"/>
      <c r="B153" s="40" t="s">
        <v>29</v>
      </c>
      <c r="C153" s="45"/>
      <c r="D153" s="46"/>
      <c r="E153" s="76"/>
      <c r="F153" s="77"/>
    </row>
    <row r="154" spans="1:6">
      <c r="A154" s="48"/>
      <c r="B154" s="44" t="s">
        <v>30</v>
      </c>
      <c r="C154" s="45"/>
      <c r="D154" s="46"/>
      <c r="E154" s="76"/>
      <c r="F154" s="77"/>
    </row>
    <row r="155" spans="1:6">
      <c r="A155" s="48"/>
      <c r="B155" s="44" t="s">
        <v>31</v>
      </c>
      <c r="C155" s="45"/>
      <c r="D155" s="46"/>
      <c r="E155" s="76"/>
      <c r="F155" s="77"/>
    </row>
    <row r="156" spans="1:6">
      <c r="A156" s="48"/>
      <c r="B156" s="44" t="s">
        <v>32</v>
      </c>
      <c r="C156" s="45"/>
      <c r="D156" s="46"/>
      <c r="E156" s="76"/>
      <c r="F156" s="77"/>
    </row>
    <row r="157" spans="1:6">
      <c r="A157" s="48"/>
      <c r="B157" s="44" t="s">
        <v>33</v>
      </c>
      <c r="C157" s="45"/>
      <c r="D157" s="46"/>
      <c r="E157" s="76"/>
      <c r="F157" s="77"/>
    </row>
    <row r="158" spans="1:6">
      <c r="A158" s="49"/>
      <c r="B158" s="40"/>
      <c r="C158" s="45"/>
      <c r="D158" s="46"/>
      <c r="E158" s="76"/>
      <c r="F158" s="77"/>
    </row>
    <row r="159" spans="1:6" ht="15.75">
      <c r="A159" s="22">
        <v>9</v>
      </c>
      <c r="B159" s="15" t="s">
        <v>53</v>
      </c>
      <c r="C159" s="16"/>
      <c r="D159" s="19"/>
      <c r="E159" s="78"/>
      <c r="F159" s="79"/>
    </row>
    <row r="160" spans="1:6" ht="38.25">
      <c r="A160" s="47"/>
      <c r="B160" s="12" t="s">
        <v>74</v>
      </c>
      <c r="C160" s="41" t="s">
        <v>0</v>
      </c>
      <c r="D160" s="42">
        <v>1</v>
      </c>
      <c r="E160" s="80"/>
      <c r="F160" s="74">
        <f t="shared" ref="F160:F171" si="8">D160*E160</f>
        <v>0</v>
      </c>
    </row>
    <row r="161" spans="1:6" ht="30" customHeight="1">
      <c r="A161" s="47"/>
      <c r="B161" s="12" t="s">
        <v>77</v>
      </c>
      <c r="C161" s="41" t="s">
        <v>0</v>
      </c>
      <c r="D161" s="42">
        <v>1</v>
      </c>
      <c r="E161" s="80"/>
      <c r="F161" s="74">
        <f t="shared" si="8"/>
        <v>0</v>
      </c>
    </row>
    <row r="162" spans="1:6">
      <c r="A162" s="47"/>
      <c r="B162" s="12" t="s">
        <v>73</v>
      </c>
      <c r="C162" s="43" t="s">
        <v>0</v>
      </c>
      <c r="D162" s="42">
        <v>1</v>
      </c>
      <c r="E162" s="80"/>
      <c r="F162" s="74">
        <f t="shared" si="8"/>
        <v>0</v>
      </c>
    </row>
    <row r="163" spans="1:6" ht="25.5">
      <c r="A163" s="47"/>
      <c r="B163" s="12" t="s">
        <v>19</v>
      </c>
      <c r="C163" s="43" t="s">
        <v>15</v>
      </c>
      <c r="D163" s="42">
        <v>8.6</v>
      </c>
      <c r="E163" s="80"/>
      <c r="F163" s="74">
        <f t="shared" si="8"/>
        <v>0</v>
      </c>
    </row>
    <row r="164" spans="1:6">
      <c r="A164" s="47"/>
      <c r="B164" s="12" t="s">
        <v>17</v>
      </c>
      <c r="C164" s="43" t="s">
        <v>16</v>
      </c>
      <c r="D164" s="42">
        <v>1</v>
      </c>
      <c r="E164" s="80"/>
      <c r="F164" s="74">
        <f t="shared" si="8"/>
        <v>0</v>
      </c>
    </row>
    <row r="165" spans="1:6">
      <c r="A165" s="47"/>
      <c r="B165" s="12" t="s">
        <v>27</v>
      </c>
      <c r="C165" s="43" t="s">
        <v>0</v>
      </c>
      <c r="D165" s="42">
        <v>1</v>
      </c>
      <c r="E165" s="80"/>
      <c r="F165" s="74">
        <f t="shared" si="8"/>
        <v>0</v>
      </c>
    </row>
    <row r="166" spans="1:6" ht="25.5" customHeight="1">
      <c r="A166" s="47"/>
      <c r="B166" s="12" t="s">
        <v>80</v>
      </c>
      <c r="C166" s="43" t="s">
        <v>16</v>
      </c>
      <c r="D166" s="42">
        <v>1</v>
      </c>
      <c r="E166" s="80"/>
      <c r="F166" s="74">
        <f t="shared" si="8"/>
        <v>0</v>
      </c>
    </row>
    <row r="167" spans="1:6">
      <c r="A167" s="47"/>
      <c r="B167" s="12" t="s">
        <v>20</v>
      </c>
      <c r="C167" s="43" t="s">
        <v>16</v>
      </c>
      <c r="D167" s="42">
        <v>1</v>
      </c>
      <c r="E167" s="80"/>
      <c r="F167" s="74">
        <f t="shared" si="8"/>
        <v>0</v>
      </c>
    </row>
    <row r="168" spans="1:6" ht="25.5">
      <c r="A168" s="48"/>
      <c r="B168" s="44" t="s">
        <v>43</v>
      </c>
      <c r="C168" s="43" t="s">
        <v>16</v>
      </c>
      <c r="D168" s="42">
        <v>1</v>
      </c>
      <c r="E168" s="75"/>
      <c r="F168" s="74">
        <f t="shared" si="8"/>
        <v>0</v>
      </c>
    </row>
    <row r="169" spans="1:6">
      <c r="A169" s="48"/>
      <c r="B169" s="44" t="s">
        <v>34</v>
      </c>
      <c r="C169" s="43" t="s">
        <v>16</v>
      </c>
      <c r="D169" s="42">
        <v>1</v>
      </c>
      <c r="E169" s="75"/>
      <c r="F169" s="74">
        <f t="shared" si="8"/>
        <v>0</v>
      </c>
    </row>
    <row r="170" spans="1:6" ht="25.5">
      <c r="A170" s="48"/>
      <c r="B170" s="44" t="s">
        <v>35</v>
      </c>
      <c r="C170" s="43" t="s">
        <v>16</v>
      </c>
      <c r="D170" s="42">
        <v>1</v>
      </c>
      <c r="E170" s="75"/>
      <c r="F170" s="74">
        <f t="shared" si="8"/>
        <v>0</v>
      </c>
    </row>
    <row r="171" spans="1:6" ht="25.5">
      <c r="A171" s="48"/>
      <c r="B171" s="44" t="s">
        <v>36</v>
      </c>
      <c r="C171" s="43" t="s">
        <v>16</v>
      </c>
      <c r="D171" s="42">
        <v>1</v>
      </c>
      <c r="E171" s="75"/>
      <c r="F171" s="74">
        <f t="shared" si="8"/>
        <v>0</v>
      </c>
    </row>
    <row r="172" spans="1:6">
      <c r="A172" s="48"/>
      <c r="B172" s="40" t="s">
        <v>29</v>
      </c>
      <c r="C172" s="45"/>
      <c r="D172" s="46"/>
      <c r="E172" s="76"/>
      <c r="F172" s="77"/>
    </row>
    <row r="173" spans="1:6">
      <c r="A173" s="48"/>
      <c r="B173" s="44" t="s">
        <v>30</v>
      </c>
      <c r="C173" s="45"/>
      <c r="D173" s="46"/>
      <c r="E173" s="76"/>
      <c r="F173" s="77"/>
    </row>
    <row r="174" spans="1:6">
      <c r="A174" s="48"/>
      <c r="B174" s="44" t="s">
        <v>31</v>
      </c>
      <c r="C174" s="45"/>
      <c r="D174" s="46"/>
      <c r="E174" s="76"/>
      <c r="F174" s="77"/>
    </row>
    <row r="175" spans="1:6">
      <c r="A175" s="48"/>
      <c r="B175" s="44" t="s">
        <v>32</v>
      </c>
      <c r="C175" s="45"/>
      <c r="D175" s="46"/>
      <c r="E175" s="76"/>
      <c r="F175" s="77"/>
    </row>
    <row r="176" spans="1:6">
      <c r="A176" s="48"/>
      <c r="B176" s="44" t="s">
        <v>33</v>
      </c>
      <c r="C176" s="45"/>
      <c r="D176" s="46"/>
      <c r="E176" s="76"/>
      <c r="F176" s="77"/>
    </row>
    <row r="177" spans="1:6">
      <c r="A177" s="23"/>
      <c r="B177" s="12"/>
      <c r="C177" s="13"/>
      <c r="D177" s="18"/>
      <c r="E177" s="81"/>
      <c r="F177" s="82"/>
    </row>
    <row r="178" spans="1:6" ht="15.75">
      <c r="A178" s="22">
        <v>10</v>
      </c>
      <c r="B178" s="15" t="s">
        <v>54</v>
      </c>
      <c r="C178" s="16"/>
      <c r="D178" s="19"/>
      <c r="E178" s="78"/>
      <c r="F178" s="79"/>
    </row>
    <row r="179" spans="1:6" ht="38.25">
      <c r="A179" s="11"/>
      <c r="B179" s="12" t="s">
        <v>74</v>
      </c>
      <c r="C179" s="37" t="s">
        <v>0</v>
      </c>
      <c r="D179" s="28">
        <v>1</v>
      </c>
      <c r="E179" s="80"/>
      <c r="F179" s="83">
        <f t="shared" ref="F179:F190" si="9">D179*E179</f>
        <v>0</v>
      </c>
    </row>
    <row r="180" spans="1:6" ht="30" customHeight="1">
      <c r="A180" s="11"/>
      <c r="B180" s="12" t="s">
        <v>77</v>
      </c>
      <c r="C180" s="37" t="s">
        <v>0</v>
      </c>
      <c r="D180" s="28">
        <v>1</v>
      </c>
      <c r="E180" s="80"/>
      <c r="F180" s="83">
        <f t="shared" si="9"/>
        <v>0</v>
      </c>
    </row>
    <row r="181" spans="1:6">
      <c r="A181" s="11"/>
      <c r="B181" s="12" t="s">
        <v>73</v>
      </c>
      <c r="C181" s="36" t="s">
        <v>0</v>
      </c>
      <c r="D181" s="28">
        <v>1</v>
      </c>
      <c r="E181" s="80"/>
      <c r="F181" s="83">
        <f t="shared" si="9"/>
        <v>0</v>
      </c>
    </row>
    <row r="182" spans="1:6" ht="25.5">
      <c r="A182" s="11"/>
      <c r="B182" s="12" t="s">
        <v>19</v>
      </c>
      <c r="C182" s="36" t="s">
        <v>15</v>
      </c>
      <c r="D182" s="28">
        <v>5.9</v>
      </c>
      <c r="E182" s="80"/>
      <c r="F182" s="83">
        <f t="shared" si="9"/>
        <v>0</v>
      </c>
    </row>
    <row r="183" spans="1:6">
      <c r="A183" s="47"/>
      <c r="B183" s="12" t="s">
        <v>17</v>
      </c>
      <c r="C183" s="36" t="s">
        <v>16</v>
      </c>
      <c r="D183" s="28">
        <v>1</v>
      </c>
      <c r="E183" s="80"/>
      <c r="F183" s="83">
        <f t="shared" si="9"/>
        <v>0</v>
      </c>
    </row>
    <row r="184" spans="1:6">
      <c r="A184" s="47"/>
      <c r="B184" s="12" t="s">
        <v>27</v>
      </c>
      <c r="C184" s="36" t="s">
        <v>0</v>
      </c>
      <c r="D184" s="28">
        <v>1</v>
      </c>
      <c r="E184" s="80"/>
      <c r="F184" s="83">
        <f t="shared" si="9"/>
        <v>0</v>
      </c>
    </row>
    <row r="185" spans="1:6" ht="25.5" customHeight="1">
      <c r="A185" s="47"/>
      <c r="B185" s="12" t="s">
        <v>80</v>
      </c>
      <c r="C185" s="36" t="s">
        <v>16</v>
      </c>
      <c r="D185" s="28">
        <v>1</v>
      </c>
      <c r="E185" s="80"/>
      <c r="F185" s="83">
        <f t="shared" si="9"/>
        <v>0</v>
      </c>
    </row>
    <row r="186" spans="1:6">
      <c r="A186" s="47"/>
      <c r="B186" s="12" t="s">
        <v>20</v>
      </c>
      <c r="C186" s="36" t="s">
        <v>16</v>
      </c>
      <c r="D186" s="28">
        <v>1</v>
      </c>
      <c r="E186" s="80"/>
      <c r="F186" s="83">
        <f t="shared" si="9"/>
        <v>0</v>
      </c>
    </row>
    <row r="187" spans="1:6" ht="25.5">
      <c r="A187" s="48"/>
      <c r="B187" s="44" t="s">
        <v>43</v>
      </c>
      <c r="C187" s="36" t="s">
        <v>16</v>
      </c>
      <c r="D187" s="28">
        <v>1</v>
      </c>
      <c r="E187" s="75"/>
      <c r="F187" s="83">
        <f t="shared" si="9"/>
        <v>0</v>
      </c>
    </row>
    <row r="188" spans="1:6">
      <c r="A188" s="48"/>
      <c r="B188" s="44" t="s">
        <v>34</v>
      </c>
      <c r="C188" s="36" t="s">
        <v>16</v>
      </c>
      <c r="D188" s="28">
        <v>1</v>
      </c>
      <c r="E188" s="75"/>
      <c r="F188" s="83">
        <f t="shared" si="9"/>
        <v>0</v>
      </c>
    </row>
    <row r="189" spans="1:6" ht="25.5">
      <c r="A189" s="48"/>
      <c r="B189" s="44" t="s">
        <v>35</v>
      </c>
      <c r="C189" s="36" t="s">
        <v>16</v>
      </c>
      <c r="D189" s="28">
        <v>1</v>
      </c>
      <c r="E189" s="75"/>
      <c r="F189" s="83">
        <f t="shared" si="9"/>
        <v>0</v>
      </c>
    </row>
    <row r="190" spans="1:6" ht="25.5">
      <c r="A190" s="20"/>
      <c r="B190" s="38" t="s">
        <v>36</v>
      </c>
      <c r="C190" s="36" t="s">
        <v>16</v>
      </c>
      <c r="D190" s="28">
        <v>1</v>
      </c>
      <c r="E190" s="75"/>
      <c r="F190" s="83">
        <f t="shared" si="9"/>
        <v>0</v>
      </c>
    </row>
    <row r="191" spans="1:6">
      <c r="A191" s="20"/>
      <c r="B191" s="12" t="s">
        <v>29</v>
      </c>
      <c r="C191" s="13"/>
      <c r="D191" s="18"/>
      <c r="E191" s="81"/>
      <c r="F191" s="82"/>
    </row>
    <row r="192" spans="1:6">
      <c r="A192" s="20"/>
      <c r="B192" s="38" t="s">
        <v>30</v>
      </c>
      <c r="C192" s="13"/>
      <c r="D192" s="18"/>
      <c r="E192" s="81"/>
      <c r="F192" s="82"/>
    </row>
    <row r="193" spans="1:6">
      <c r="A193" s="20"/>
      <c r="B193" s="38" t="s">
        <v>31</v>
      </c>
      <c r="C193" s="13"/>
      <c r="D193" s="18"/>
      <c r="E193" s="81"/>
      <c r="F193" s="82"/>
    </row>
    <row r="194" spans="1:6">
      <c r="A194" s="20"/>
      <c r="B194" s="38" t="s">
        <v>32</v>
      </c>
      <c r="C194" s="13"/>
      <c r="D194" s="18"/>
      <c r="E194" s="81"/>
      <c r="F194" s="82"/>
    </row>
    <row r="195" spans="1:6">
      <c r="A195" s="20"/>
      <c r="B195" s="38" t="s">
        <v>33</v>
      </c>
      <c r="C195" s="13"/>
      <c r="D195" s="18"/>
      <c r="E195" s="81"/>
      <c r="F195" s="82"/>
    </row>
    <row r="196" spans="1:6">
      <c r="A196" s="23"/>
      <c r="B196" s="12"/>
      <c r="C196" s="13"/>
      <c r="D196" s="18"/>
      <c r="E196" s="81"/>
      <c r="F196" s="82"/>
    </row>
    <row r="197" spans="1:6" ht="15.75">
      <c r="A197" s="22">
        <v>11</v>
      </c>
      <c r="B197" s="15" t="s">
        <v>55</v>
      </c>
      <c r="C197" s="16"/>
      <c r="D197" s="39"/>
      <c r="E197" s="84"/>
      <c r="F197" s="85"/>
    </row>
    <row r="198" spans="1:6" ht="38.25">
      <c r="A198" s="47"/>
      <c r="B198" s="12" t="s">
        <v>86</v>
      </c>
      <c r="C198" s="41" t="s">
        <v>0</v>
      </c>
      <c r="D198" s="42">
        <v>1</v>
      </c>
      <c r="E198" s="80"/>
      <c r="F198" s="74">
        <f t="shared" ref="F198:F209" si="10">D198*E198</f>
        <v>0</v>
      </c>
    </row>
    <row r="199" spans="1:6" ht="30" customHeight="1">
      <c r="A199" s="47"/>
      <c r="B199" s="12" t="s">
        <v>87</v>
      </c>
      <c r="C199" s="41" t="s">
        <v>0</v>
      </c>
      <c r="D199" s="42">
        <v>4</v>
      </c>
      <c r="E199" s="80"/>
      <c r="F199" s="74">
        <f t="shared" si="10"/>
        <v>0</v>
      </c>
    </row>
    <row r="200" spans="1:6">
      <c r="A200" s="47"/>
      <c r="B200" s="12" t="s">
        <v>88</v>
      </c>
      <c r="C200" s="43" t="s">
        <v>0</v>
      </c>
      <c r="D200" s="42">
        <v>4</v>
      </c>
      <c r="E200" s="80"/>
      <c r="F200" s="74">
        <f t="shared" si="10"/>
        <v>0</v>
      </c>
    </row>
    <row r="201" spans="1:6" ht="25.5">
      <c r="A201" s="47"/>
      <c r="B201" s="12" t="s">
        <v>19</v>
      </c>
      <c r="C201" s="43" t="s">
        <v>15</v>
      </c>
      <c r="D201" s="42">
        <v>60</v>
      </c>
      <c r="E201" s="80"/>
      <c r="F201" s="74">
        <f t="shared" si="10"/>
        <v>0</v>
      </c>
    </row>
    <row r="202" spans="1:6">
      <c r="A202" s="47"/>
      <c r="B202" s="12" t="s">
        <v>17</v>
      </c>
      <c r="C202" s="43" t="s">
        <v>16</v>
      </c>
      <c r="D202" s="42">
        <v>1</v>
      </c>
      <c r="E202" s="80"/>
      <c r="F202" s="74">
        <f t="shared" si="10"/>
        <v>0</v>
      </c>
    </row>
    <row r="203" spans="1:6">
      <c r="A203" s="47"/>
      <c r="B203" s="12" t="s">
        <v>37</v>
      </c>
      <c r="C203" s="43" t="s">
        <v>0</v>
      </c>
      <c r="D203" s="42">
        <v>1</v>
      </c>
      <c r="E203" s="80"/>
      <c r="F203" s="74">
        <f t="shared" si="10"/>
        <v>0</v>
      </c>
    </row>
    <row r="204" spans="1:6" ht="25.5" customHeight="1">
      <c r="A204" s="47"/>
      <c r="B204" s="12" t="s">
        <v>80</v>
      </c>
      <c r="C204" s="43" t="s">
        <v>16</v>
      </c>
      <c r="D204" s="42">
        <v>1</v>
      </c>
      <c r="E204" s="80"/>
      <c r="F204" s="74">
        <f t="shared" si="10"/>
        <v>0</v>
      </c>
    </row>
    <row r="205" spans="1:6">
      <c r="A205" s="47"/>
      <c r="B205" s="12" t="s">
        <v>20</v>
      </c>
      <c r="C205" s="43" t="s">
        <v>16</v>
      </c>
      <c r="D205" s="42">
        <v>1</v>
      </c>
      <c r="E205" s="80"/>
      <c r="F205" s="74">
        <f t="shared" si="10"/>
        <v>0</v>
      </c>
    </row>
    <row r="206" spans="1:6" ht="25.5">
      <c r="A206" s="48"/>
      <c r="B206" s="44" t="s">
        <v>43</v>
      </c>
      <c r="C206" s="43" t="s">
        <v>16</v>
      </c>
      <c r="D206" s="42">
        <v>1</v>
      </c>
      <c r="E206" s="75"/>
      <c r="F206" s="74">
        <f t="shared" si="10"/>
        <v>0</v>
      </c>
    </row>
    <row r="207" spans="1:6">
      <c r="A207" s="48"/>
      <c r="B207" s="44" t="s">
        <v>34</v>
      </c>
      <c r="C207" s="43" t="s">
        <v>16</v>
      </c>
      <c r="D207" s="42">
        <v>1</v>
      </c>
      <c r="E207" s="75"/>
      <c r="F207" s="74">
        <f t="shared" si="10"/>
        <v>0</v>
      </c>
    </row>
    <row r="208" spans="1:6" ht="25.5">
      <c r="A208" s="48"/>
      <c r="B208" s="44" t="s">
        <v>35</v>
      </c>
      <c r="C208" s="43" t="s">
        <v>16</v>
      </c>
      <c r="D208" s="42">
        <v>1</v>
      </c>
      <c r="E208" s="75"/>
      <c r="F208" s="74">
        <f t="shared" si="10"/>
        <v>0</v>
      </c>
    </row>
    <row r="209" spans="1:6" ht="25.5">
      <c r="A209" s="48"/>
      <c r="B209" s="44" t="s">
        <v>36</v>
      </c>
      <c r="C209" s="43" t="s">
        <v>16</v>
      </c>
      <c r="D209" s="42">
        <v>1</v>
      </c>
      <c r="E209" s="75"/>
      <c r="F209" s="74">
        <f t="shared" si="10"/>
        <v>0</v>
      </c>
    </row>
    <row r="210" spans="1:6">
      <c r="A210" s="48"/>
      <c r="B210" s="40" t="s">
        <v>29</v>
      </c>
      <c r="C210" s="45"/>
      <c r="D210" s="46"/>
      <c r="E210" s="76"/>
      <c r="F210" s="77"/>
    </row>
    <row r="211" spans="1:6">
      <c r="A211" s="48"/>
      <c r="B211" s="44" t="s">
        <v>30</v>
      </c>
      <c r="C211" s="45"/>
      <c r="D211" s="46"/>
      <c r="E211" s="76"/>
      <c r="F211" s="77"/>
    </row>
    <row r="212" spans="1:6">
      <c r="A212" s="48"/>
      <c r="B212" s="44" t="s">
        <v>31</v>
      </c>
      <c r="C212" s="45"/>
      <c r="D212" s="46"/>
      <c r="E212" s="76"/>
      <c r="F212" s="77"/>
    </row>
    <row r="213" spans="1:6">
      <c r="A213" s="48"/>
      <c r="B213" s="44" t="s">
        <v>32</v>
      </c>
      <c r="C213" s="45"/>
      <c r="D213" s="46"/>
      <c r="E213" s="76"/>
      <c r="F213" s="77"/>
    </row>
    <row r="214" spans="1:6">
      <c r="A214" s="48"/>
      <c r="B214" s="44" t="s">
        <v>33</v>
      </c>
      <c r="C214" s="45"/>
      <c r="D214" s="46"/>
      <c r="E214" s="76"/>
      <c r="F214" s="77"/>
    </row>
    <row r="215" spans="1:6">
      <c r="A215" s="49"/>
      <c r="B215" s="40"/>
      <c r="C215" s="45"/>
      <c r="D215" s="46"/>
      <c r="E215" s="76"/>
      <c r="F215" s="77"/>
    </row>
    <row r="216" spans="1:6" ht="15.75">
      <c r="A216" s="50">
        <v>12</v>
      </c>
      <c r="B216" s="51" t="s">
        <v>56</v>
      </c>
      <c r="C216" s="52"/>
      <c r="D216" s="53"/>
      <c r="E216" s="86"/>
      <c r="F216" s="87"/>
    </row>
    <row r="217" spans="1:6" ht="38.25">
      <c r="A217" s="11"/>
      <c r="B217" s="12" t="s">
        <v>89</v>
      </c>
      <c r="C217" s="37" t="s">
        <v>0</v>
      </c>
      <c r="D217" s="28">
        <v>1</v>
      </c>
      <c r="E217" s="80"/>
      <c r="F217" s="83">
        <f t="shared" ref="F217:F228" si="11">D217*E217</f>
        <v>0</v>
      </c>
    </row>
    <row r="218" spans="1:6" ht="30" customHeight="1">
      <c r="A218" s="47"/>
      <c r="B218" s="12" t="s">
        <v>90</v>
      </c>
      <c r="C218" s="41" t="s">
        <v>0</v>
      </c>
      <c r="D218" s="42">
        <v>1</v>
      </c>
      <c r="E218" s="80"/>
      <c r="F218" s="74">
        <f t="shared" si="11"/>
        <v>0</v>
      </c>
    </row>
    <row r="219" spans="1:6">
      <c r="A219" s="47"/>
      <c r="B219" s="12" t="s">
        <v>88</v>
      </c>
      <c r="C219" s="43" t="s">
        <v>0</v>
      </c>
      <c r="D219" s="42">
        <v>1</v>
      </c>
      <c r="E219" s="80"/>
      <c r="F219" s="74">
        <f t="shared" si="11"/>
        <v>0</v>
      </c>
    </row>
    <row r="220" spans="1:6" ht="25.5">
      <c r="A220" s="47"/>
      <c r="B220" s="12" t="s">
        <v>28</v>
      </c>
      <c r="C220" s="43" t="s">
        <v>15</v>
      </c>
      <c r="D220" s="42">
        <v>10</v>
      </c>
      <c r="E220" s="80"/>
      <c r="F220" s="74">
        <f t="shared" ref="F220" si="12">D220*E220</f>
        <v>0</v>
      </c>
    </row>
    <row r="221" spans="1:6">
      <c r="A221" s="47"/>
      <c r="B221" s="12" t="s">
        <v>17</v>
      </c>
      <c r="C221" s="43" t="s">
        <v>16</v>
      </c>
      <c r="D221" s="42">
        <v>1</v>
      </c>
      <c r="E221" s="80"/>
      <c r="F221" s="74">
        <f t="shared" si="11"/>
        <v>0</v>
      </c>
    </row>
    <row r="222" spans="1:6">
      <c r="A222" s="47"/>
      <c r="B222" s="12" t="s">
        <v>27</v>
      </c>
      <c r="C222" s="43" t="s">
        <v>0</v>
      </c>
      <c r="D222" s="42">
        <v>1</v>
      </c>
      <c r="E222" s="80"/>
      <c r="F222" s="74">
        <f t="shared" si="11"/>
        <v>0</v>
      </c>
    </row>
    <row r="223" spans="1:6" ht="25.5" customHeight="1">
      <c r="A223" s="47"/>
      <c r="B223" s="12" t="s">
        <v>80</v>
      </c>
      <c r="C223" s="43" t="s">
        <v>16</v>
      </c>
      <c r="D223" s="42">
        <v>1</v>
      </c>
      <c r="E223" s="80"/>
      <c r="F223" s="74">
        <f t="shared" si="11"/>
        <v>0</v>
      </c>
    </row>
    <row r="224" spans="1:6">
      <c r="A224" s="47"/>
      <c r="B224" s="12" t="s">
        <v>20</v>
      </c>
      <c r="C224" s="43" t="s">
        <v>16</v>
      </c>
      <c r="D224" s="42">
        <v>1</v>
      </c>
      <c r="E224" s="80"/>
      <c r="F224" s="74">
        <f t="shared" si="11"/>
        <v>0</v>
      </c>
    </row>
    <row r="225" spans="1:6" ht="25.5">
      <c r="A225" s="48"/>
      <c r="B225" s="38" t="s">
        <v>43</v>
      </c>
      <c r="C225" s="43" t="s">
        <v>16</v>
      </c>
      <c r="D225" s="42">
        <v>1</v>
      </c>
      <c r="E225" s="75"/>
      <c r="F225" s="74">
        <f t="shared" si="11"/>
        <v>0</v>
      </c>
    </row>
    <row r="226" spans="1:6">
      <c r="A226" s="48"/>
      <c r="B226" s="44" t="s">
        <v>34</v>
      </c>
      <c r="C226" s="43" t="s">
        <v>16</v>
      </c>
      <c r="D226" s="42">
        <v>1</v>
      </c>
      <c r="E226" s="75"/>
      <c r="F226" s="74">
        <f t="shared" si="11"/>
        <v>0</v>
      </c>
    </row>
    <row r="227" spans="1:6" ht="25.5">
      <c r="A227" s="48"/>
      <c r="B227" s="44" t="s">
        <v>35</v>
      </c>
      <c r="C227" s="43" t="s">
        <v>16</v>
      </c>
      <c r="D227" s="42">
        <v>1</v>
      </c>
      <c r="E227" s="75"/>
      <c r="F227" s="74">
        <f t="shared" si="11"/>
        <v>0</v>
      </c>
    </row>
    <row r="228" spans="1:6" ht="25.5">
      <c r="A228" s="48"/>
      <c r="B228" s="44" t="s">
        <v>36</v>
      </c>
      <c r="C228" s="43" t="s">
        <v>16</v>
      </c>
      <c r="D228" s="42">
        <v>1</v>
      </c>
      <c r="E228" s="75"/>
      <c r="F228" s="74">
        <f t="shared" si="11"/>
        <v>0</v>
      </c>
    </row>
    <row r="229" spans="1:6">
      <c r="A229" s="48"/>
      <c r="B229" s="40" t="s">
        <v>29</v>
      </c>
      <c r="C229" s="45"/>
      <c r="D229" s="46"/>
      <c r="E229" s="76"/>
      <c r="F229" s="77"/>
    </row>
    <row r="230" spans="1:6">
      <c r="A230" s="48"/>
      <c r="B230" s="44" t="s">
        <v>30</v>
      </c>
      <c r="C230" s="45"/>
      <c r="D230" s="46"/>
      <c r="E230" s="76"/>
      <c r="F230" s="77"/>
    </row>
    <row r="231" spans="1:6">
      <c r="A231" s="48"/>
      <c r="B231" s="44" t="s">
        <v>31</v>
      </c>
      <c r="C231" s="45"/>
      <c r="D231" s="46"/>
      <c r="E231" s="76"/>
      <c r="F231" s="77"/>
    </row>
    <row r="232" spans="1:6">
      <c r="A232" s="48"/>
      <c r="B232" s="44" t="s">
        <v>32</v>
      </c>
      <c r="C232" s="45"/>
      <c r="D232" s="46"/>
      <c r="E232" s="76"/>
      <c r="F232" s="77"/>
    </row>
    <row r="233" spans="1:6">
      <c r="A233" s="48"/>
      <c r="B233" s="44" t="s">
        <v>33</v>
      </c>
      <c r="C233" s="45"/>
      <c r="D233" s="46"/>
      <c r="E233" s="76"/>
      <c r="F233" s="77"/>
    </row>
    <row r="234" spans="1:6">
      <c r="A234" s="49"/>
      <c r="B234" s="40"/>
      <c r="C234" s="45"/>
      <c r="D234" s="46"/>
      <c r="E234" s="76"/>
      <c r="F234" s="77"/>
    </row>
    <row r="235" spans="1:6" ht="15.75">
      <c r="A235" s="50">
        <v>13</v>
      </c>
      <c r="B235" s="51" t="s">
        <v>57</v>
      </c>
      <c r="C235" s="52"/>
      <c r="D235" s="53"/>
      <c r="E235" s="86"/>
      <c r="F235" s="87"/>
    </row>
    <row r="236" spans="1:6" ht="38.25">
      <c r="A236" s="47"/>
      <c r="B236" s="12" t="s">
        <v>91</v>
      </c>
      <c r="C236" s="41" t="s">
        <v>0</v>
      </c>
      <c r="D236" s="42">
        <v>1</v>
      </c>
      <c r="E236" s="80"/>
      <c r="F236" s="74">
        <f t="shared" ref="F236:F247" si="13">D236*E236</f>
        <v>0</v>
      </c>
    </row>
    <row r="237" spans="1:6" ht="30" customHeight="1">
      <c r="A237" s="47"/>
      <c r="B237" s="12" t="s">
        <v>76</v>
      </c>
      <c r="C237" s="41" t="s">
        <v>0</v>
      </c>
      <c r="D237" s="42">
        <v>4</v>
      </c>
      <c r="E237" s="80"/>
      <c r="F237" s="74">
        <f t="shared" si="13"/>
        <v>0</v>
      </c>
    </row>
    <row r="238" spans="1:6">
      <c r="A238" s="47"/>
      <c r="B238" s="12" t="s">
        <v>88</v>
      </c>
      <c r="C238" s="43" t="s">
        <v>0</v>
      </c>
      <c r="D238" s="42">
        <v>4</v>
      </c>
      <c r="E238" s="80"/>
      <c r="F238" s="74">
        <f t="shared" si="13"/>
        <v>0</v>
      </c>
    </row>
    <row r="239" spans="1:6" ht="25.5">
      <c r="A239" s="47"/>
      <c r="B239" s="12" t="s">
        <v>19</v>
      </c>
      <c r="C239" s="43" t="s">
        <v>15</v>
      </c>
      <c r="D239" s="42">
        <v>40</v>
      </c>
      <c r="E239" s="80"/>
      <c r="F239" s="74">
        <f t="shared" si="13"/>
        <v>0</v>
      </c>
    </row>
    <row r="240" spans="1:6">
      <c r="A240" s="47"/>
      <c r="B240" s="12" t="s">
        <v>17</v>
      </c>
      <c r="C240" s="43" t="s">
        <v>16</v>
      </c>
      <c r="D240" s="42">
        <v>1</v>
      </c>
      <c r="E240" s="80"/>
      <c r="F240" s="74">
        <f t="shared" si="13"/>
        <v>0</v>
      </c>
    </row>
    <row r="241" spans="1:6">
      <c r="A241" s="47"/>
      <c r="B241" s="12" t="s">
        <v>37</v>
      </c>
      <c r="C241" s="43" t="s">
        <v>0</v>
      </c>
      <c r="D241" s="42">
        <v>1</v>
      </c>
      <c r="E241" s="80"/>
      <c r="F241" s="74">
        <f t="shared" si="13"/>
        <v>0</v>
      </c>
    </row>
    <row r="242" spans="1:6" ht="25.5" customHeight="1">
      <c r="A242" s="47"/>
      <c r="B242" s="12" t="s">
        <v>80</v>
      </c>
      <c r="C242" s="43" t="s">
        <v>16</v>
      </c>
      <c r="D242" s="42">
        <v>1</v>
      </c>
      <c r="E242" s="80"/>
      <c r="F242" s="74">
        <f t="shared" si="13"/>
        <v>0</v>
      </c>
    </row>
    <row r="243" spans="1:6">
      <c r="A243" s="47"/>
      <c r="B243" s="40" t="s">
        <v>20</v>
      </c>
      <c r="C243" s="43" t="s">
        <v>16</v>
      </c>
      <c r="D243" s="42">
        <v>1</v>
      </c>
      <c r="E243" s="80"/>
      <c r="F243" s="74">
        <f t="shared" si="13"/>
        <v>0</v>
      </c>
    </row>
    <row r="244" spans="1:6" ht="25.5">
      <c r="A244" s="48"/>
      <c r="B244" s="44" t="s">
        <v>43</v>
      </c>
      <c r="C244" s="43" t="s">
        <v>16</v>
      </c>
      <c r="D244" s="42">
        <v>1</v>
      </c>
      <c r="E244" s="75"/>
      <c r="F244" s="74">
        <f t="shared" si="13"/>
        <v>0</v>
      </c>
    </row>
    <row r="245" spans="1:6">
      <c r="A245" s="48"/>
      <c r="B245" s="44" t="s">
        <v>34</v>
      </c>
      <c r="C245" s="43" t="s">
        <v>16</v>
      </c>
      <c r="D245" s="42">
        <v>1</v>
      </c>
      <c r="E245" s="75"/>
      <c r="F245" s="74">
        <f t="shared" si="13"/>
        <v>0</v>
      </c>
    </row>
    <row r="246" spans="1:6" ht="25.5">
      <c r="A246" s="48"/>
      <c r="B246" s="44" t="s">
        <v>35</v>
      </c>
      <c r="C246" s="43" t="s">
        <v>16</v>
      </c>
      <c r="D246" s="42">
        <v>1</v>
      </c>
      <c r="E246" s="75"/>
      <c r="F246" s="74">
        <f t="shared" si="13"/>
        <v>0</v>
      </c>
    </row>
    <row r="247" spans="1:6" ht="25.5">
      <c r="A247" s="48"/>
      <c r="B247" s="44" t="s">
        <v>36</v>
      </c>
      <c r="C247" s="43" t="s">
        <v>16</v>
      </c>
      <c r="D247" s="42">
        <v>1</v>
      </c>
      <c r="E247" s="75"/>
      <c r="F247" s="74">
        <f t="shared" si="13"/>
        <v>0</v>
      </c>
    </row>
    <row r="248" spans="1:6">
      <c r="A248" s="48"/>
      <c r="B248" s="40" t="s">
        <v>29</v>
      </c>
      <c r="C248" s="45"/>
      <c r="D248" s="46"/>
      <c r="E248" s="76"/>
      <c r="F248" s="77"/>
    </row>
    <row r="249" spans="1:6">
      <c r="A249" s="48"/>
      <c r="B249" s="44" t="s">
        <v>30</v>
      </c>
      <c r="C249" s="45"/>
      <c r="D249" s="46"/>
      <c r="E249" s="76"/>
      <c r="F249" s="77"/>
    </row>
    <row r="250" spans="1:6">
      <c r="A250" s="48"/>
      <c r="B250" s="44" t="s">
        <v>31</v>
      </c>
      <c r="C250" s="45"/>
      <c r="D250" s="46"/>
      <c r="E250" s="76"/>
      <c r="F250" s="77"/>
    </row>
    <row r="251" spans="1:6">
      <c r="A251" s="48"/>
      <c r="B251" s="44" t="s">
        <v>32</v>
      </c>
      <c r="C251" s="45"/>
      <c r="D251" s="46"/>
      <c r="E251" s="76"/>
      <c r="F251" s="77"/>
    </row>
    <row r="252" spans="1:6">
      <c r="A252" s="48"/>
      <c r="B252" s="44" t="s">
        <v>33</v>
      </c>
      <c r="C252" s="45"/>
      <c r="D252" s="46"/>
      <c r="E252" s="76"/>
      <c r="F252" s="77"/>
    </row>
    <row r="253" spans="1:6">
      <c r="A253" s="49"/>
      <c r="B253" s="40"/>
      <c r="C253" s="45"/>
      <c r="D253" s="46"/>
      <c r="E253" s="76"/>
      <c r="F253" s="77"/>
    </row>
    <row r="254" spans="1:6" ht="15.75">
      <c r="A254" s="50">
        <v>14</v>
      </c>
      <c r="B254" s="51" t="s">
        <v>58</v>
      </c>
      <c r="C254" s="52"/>
      <c r="D254" s="53"/>
      <c r="E254" s="86"/>
      <c r="F254" s="87"/>
    </row>
    <row r="255" spans="1:6" ht="38.25">
      <c r="A255" s="47"/>
      <c r="B255" s="12" t="s">
        <v>92</v>
      </c>
      <c r="C255" s="37" t="s">
        <v>0</v>
      </c>
      <c r="D255" s="28">
        <v>1</v>
      </c>
      <c r="E255" s="80"/>
      <c r="F255" s="74">
        <f t="shared" ref="F255" si="14">D255*E255</f>
        <v>0</v>
      </c>
    </row>
    <row r="256" spans="1:6" ht="38.25">
      <c r="A256" s="47"/>
      <c r="B256" s="12" t="s">
        <v>93</v>
      </c>
      <c r="C256" s="37" t="s">
        <v>0</v>
      </c>
      <c r="D256" s="28">
        <v>1</v>
      </c>
      <c r="E256" s="80"/>
      <c r="F256" s="74">
        <f t="shared" ref="F256:F273" si="15">D256*E256</f>
        <v>0</v>
      </c>
    </row>
    <row r="257" spans="1:6">
      <c r="A257" s="47"/>
      <c r="B257" s="12" t="s">
        <v>73</v>
      </c>
      <c r="C257" s="36" t="s">
        <v>0</v>
      </c>
      <c r="D257" s="28">
        <v>1</v>
      </c>
      <c r="E257" s="80"/>
      <c r="F257" s="74">
        <f t="shared" si="15"/>
        <v>0</v>
      </c>
    </row>
    <row r="258" spans="1:6" ht="25.5">
      <c r="A258" s="47"/>
      <c r="B258" s="12" t="s">
        <v>28</v>
      </c>
      <c r="C258" s="36" t="s">
        <v>15</v>
      </c>
      <c r="D258" s="28">
        <v>10</v>
      </c>
      <c r="E258" s="80"/>
      <c r="F258" s="74">
        <f t="shared" si="15"/>
        <v>0</v>
      </c>
    </row>
    <row r="259" spans="1:6" ht="25.5">
      <c r="A259" s="47"/>
      <c r="B259" s="12" t="s">
        <v>19</v>
      </c>
      <c r="C259" s="36" t="s">
        <v>15</v>
      </c>
      <c r="D259" s="28">
        <v>1</v>
      </c>
      <c r="E259" s="80"/>
      <c r="F259" s="74">
        <f t="shared" ref="F259" si="16">D259*E259</f>
        <v>0</v>
      </c>
    </row>
    <row r="260" spans="1:6">
      <c r="A260" s="47"/>
      <c r="B260" s="12" t="s">
        <v>17</v>
      </c>
      <c r="C260" s="36" t="s">
        <v>16</v>
      </c>
      <c r="D260" s="28">
        <v>1</v>
      </c>
      <c r="E260" s="80"/>
      <c r="F260" s="74">
        <f t="shared" si="15"/>
        <v>0</v>
      </c>
    </row>
    <row r="261" spans="1:6">
      <c r="A261" s="47"/>
      <c r="B261" s="12" t="s">
        <v>27</v>
      </c>
      <c r="C261" s="43" t="s">
        <v>0</v>
      </c>
      <c r="D261" s="42">
        <v>1</v>
      </c>
      <c r="E261" s="80"/>
      <c r="F261" s="74">
        <f t="shared" si="15"/>
        <v>0</v>
      </c>
    </row>
    <row r="262" spans="1:6">
      <c r="A262" s="47"/>
      <c r="B262" s="12" t="s">
        <v>44</v>
      </c>
      <c r="C262" s="43" t="s">
        <v>0</v>
      </c>
      <c r="D262" s="42">
        <v>1</v>
      </c>
      <c r="E262" s="80"/>
      <c r="F262" s="74">
        <f t="shared" ref="F262" si="17">D262*E262</f>
        <v>0</v>
      </c>
    </row>
    <row r="263" spans="1:6" ht="38.25">
      <c r="A263" s="47"/>
      <c r="B263" s="12" t="s">
        <v>39</v>
      </c>
      <c r="C263" s="43" t="s">
        <v>38</v>
      </c>
      <c r="D263" s="42">
        <v>2</v>
      </c>
      <c r="E263" s="80"/>
      <c r="F263" s="74">
        <f t="shared" ref="F263" si="18">D263*E263</f>
        <v>0</v>
      </c>
    </row>
    <row r="264" spans="1:6" ht="25.5">
      <c r="A264" s="47"/>
      <c r="B264" s="12" t="s">
        <v>45</v>
      </c>
      <c r="C264" s="43" t="s">
        <v>38</v>
      </c>
      <c r="D264" s="42">
        <v>3</v>
      </c>
      <c r="E264" s="80"/>
      <c r="F264" s="74">
        <f t="shared" ref="F264:F265" si="19">D264*E264</f>
        <v>0</v>
      </c>
    </row>
    <row r="265" spans="1:6">
      <c r="A265" s="47"/>
      <c r="B265" s="12" t="s">
        <v>42</v>
      </c>
      <c r="C265" s="43" t="s">
        <v>0</v>
      </c>
      <c r="D265" s="42">
        <v>3</v>
      </c>
      <c r="E265" s="80"/>
      <c r="F265" s="74">
        <f t="shared" si="19"/>
        <v>0</v>
      </c>
    </row>
    <row r="266" spans="1:6">
      <c r="A266" s="47"/>
      <c r="B266" s="12" t="s">
        <v>41</v>
      </c>
      <c r="C266" s="43" t="s">
        <v>0</v>
      </c>
      <c r="D266" s="42">
        <v>3</v>
      </c>
      <c r="E266" s="80"/>
      <c r="F266" s="74">
        <f t="shared" ref="F266" si="20">D266*E266</f>
        <v>0</v>
      </c>
    </row>
    <row r="267" spans="1:6">
      <c r="A267" s="47"/>
      <c r="B267" s="12" t="s">
        <v>40</v>
      </c>
      <c r="C267" s="43" t="s">
        <v>15</v>
      </c>
      <c r="D267" s="42">
        <v>10</v>
      </c>
      <c r="E267" s="80"/>
      <c r="F267" s="74">
        <f t="shared" ref="F267" si="21">D267*E267</f>
        <v>0</v>
      </c>
    </row>
    <row r="268" spans="1:6" ht="25.5" customHeight="1">
      <c r="A268" s="47"/>
      <c r="B268" s="12" t="s">
        <v>80</v>
      </c>
      <c r="C268" s="43" t="s">
        <v>16</v>
      </c>
      <c r="D268" s="42">
        <v>1</v>
      </c>
      <c r="E268" s="80"/>
      <c r="F268" s="74">
        <f t="shared" si="15"/>
        <v>0</v>
      </c>
    </row>
    <row r="269" spans="1:6">
      <c r="A269" s="47"/>
      <c r="B269" s="40" t="s">
        <v>20</v>
      </c>
      <c r="C269" s="43" t="s">
        <v>16</v>
      </c>
      <c r="D269" s="42">
        <v>1</v>
      </c>
      <c r="E269" s="80"/>
      <c r="F269" s="74">
        <f t="shared" si="15"/>
        <v>0</v>
      </c>
    </row>
    <row r="270" spans="1:6" ht="25.5">
      <c r="A270" s="48"/>
      <c r="B270" s="44" t="s">
        <v>43</v>
      </c>
      <c r="C270" s="43" t="s">
        <v>16</v>
      </c>
      <c r="D270" s="42">
        <v>1</v>
      </c>
      <c r="E270" s="75"/>
      <c r="F270" s="74">
        <f t="shared" si="15"/>
        <v>0</v>
      </c>
    </row>
    <row r="271" spans="1:6">
      <c r="A271" s="48"/>
      <c r="B271" s="44" t="s">
        <v>34</v>
      </c>
      <c r="C271" s="43" t="s">
        <v>16</v>
      </c>
      <c r="D271" s="42">
        <v>1</v>
      </c>
      <c r="E271" s="75"/>
      <c r="F271" s="74">
        <f t="shared" si="15"/>
        <v>0</v>
      </c>
    </row>
    <row r="272" spans="1:6" ht="25.5">
      <c r="A272" s="48"/>
      <c r="B272" s="44" t="s">
        <v>35</v>
      </c>
      <c r="C272" s="43" t="s">
        <v>16</v>
      </c>
      <c r="D272" s="42">
        <v>1</v>
      </c>
      <c r="E272" s="75"/>
      <c r="F272" s="74">
        <f t="shared" si="15"/>
        <v>0</v>
      </c>
    </row>
    <row r="273" spans="1:6" ht="25.5">
      <c r="A273" s="48"/>
      <c r="B273" s="44" t="s">
        <v>36</v>
      </c>
      <c r="C273" s="43" t="s">
        <v>16</v>
      </c>
      <c r="D273" s="42">
        <v>1</v>
      </c>
      <c r="E273" s="75"/>
      <c r="F273" s="74">
        <f t="shared" si="15"/>
        <v>0</v>
      </c>
    </row>
    <row r="274" spans="1:6">
      <c r="A274" s="20"/>
      <c r="B274" s="12" t="s">
        <v>29</v>
      </c>
      <c r="C274" s="13"/>
      <c r="D274" s="18"/>
      <c r="E274" s="81"/>
      <c r="F274" s="82"/>
    </row>
    <row r="275" spans="1:6">
      <c r="A275" s="20"/>
      <c r="B275" s="38" t="s">
        <v>30</v>
      </c>
      <c r="C275" s="13"/>
      <c r="D275" s="18"/>
      <c r="E275" s="81"/>
      <c r="F275" s="82"/>
    </row>
    <row r="276" spans="1:6">
      <c r="A276" s="20"/>
      <c r="B276" s="38" t="s">
        <v>31</v>
      </c>
      <c r="C276" s="13"/>
      <c r="D276" s="18"/>
      <c r="E276" s="81"/>
      <c r="F276" s="82"/>
    </row>
    <row r="277" spans="1:6">
      <c r="A277" s="20"/>
      <c r="B277" s="38" t="s">
        <v>32</v>
      </c>
      <c r="C277" s="13"/>
      <c r="D277" s="18"/>
      <c r="E277" s="81"/>
      <c r="F277" s="82"/>
    </row>
    <row r="278" spans="1:6">
      <c r="A278" s="20"/>
      <c r="B278" s="38" t="s">
        <v>33</v>
      </c>
      <c r="C278" s="13"/>
      <c r="D278" s="18"/>
      <c r="E278" s="81"/>
      <c r="F278" s="82"/>
    </row>
    <row r="279" spans="1:6">
      <c r="A279" s="23"/>
      <c r="B279" s="12"/>
      <c r="C279" s="13"/>
      <c r="D279" s="18"/>
      <c r="E279" s="81"/>
      <c r="F279" s="82"/>
    </row>
    <row r="280" spans="1:6">
      <c r="A280" s="24"/>
      <c r="B280" s="15" t="s">
        <v>1</v>
      </c>
      <c r="C280" s="25"/>
      <c r="D280" s="26"/>
      <c r="E280" s="88"/>
      <c r="F280" s="89"/>
    </row>
    <row r="281" spans="1:6">
      <c r="A281" s="23"/>
      <c r="B281" s="27" t="s">
        <v>2</v>
      </c>
      <c r="C281" s="13" t="s">
        <v>13</v>
      </c>
      <c r="D281" s="18"/>
      <c r="E281" s="81"/>
      <c r="F281" s="82"/>
    </row>
    <row r="282" spans="1:6">
      <c r="A282" s="23"/>
      <c r="B282" s="12" t="s">
        <v>3</v>
      </c>
      <c r="C282" s="13" t="s">
        <v>13</v>
      </c>
      <c r="D282" s="18">
        <v>1</v>
      </c>
      <c r="E282" s="75"/>
      <c r="F282" s="82">
        <f t="shared" ref="F282:F307" si="22">D282*E282</f>
        <v>0</v>
      </c>
    </row>
    <row r="283" spans="1:6">
      <c r="A283" s="23"/>
      <c r="B283" s="12" t="s">
        <v>4</v>
      </c>
      <c r="C283" s="13" t="s">
        <v>13</v>
      </c>
      <c r="D283" s="18">
        <v>1</v>
      </c>
      <c r="E283" s="75"/>
      <c r="F283" s="82">
        <f t="shared" si="22"/>
        <v>0</v>
      </c>
    </row>
    <row r="284" spans="1:6">
      <c r="A284" s="23"/>
      <c r="B284" s="12" t="s">
        <v>5</v>
      </c>
      <c r="C284" s="13" t="s">
        <v>13</v>
      </c>
      <c r="D284" s="18">
        <v>1</v>
      </c>
      <c r="E284" s="75"/>
      <c r="F284" s="82">
        <f t="shared" si="22"/>
        <v>0</v>
      </c>
    </row>
    <row r="285" spans="1:6">
      <c r="A285" s="23"/>
      <c r="B285" s="12"/>
      <c r="C285" s="13"/>
      <c r="D285" s="18"/>
      <c r="E285" s="81"/>
      <c r="F285" s="82"/>
    </row>
    <row r="286" spans="1:6">
      <c r="A286" s="23"/>
      <c r="B286" s="27" t="s">
        <v>6</v>
      </c>
      <c r="C286" s="13"/>
      <c r="D286" s="18"/>
      <c r="E286" s="81"/>
      <c r="F286" s="82"/>
    </row>
    <row r="287" spans="1:6">
      <c r="A287" s="23"/>
      <c r="B287" s="12" t="s">
        <v>7</v>
      </c>
      <c r="C287" s="13" t="s">
        <v>13</v>
      </c>
      <c r="D287" s="18">
        <v>1</v>
      </c>
      <c r="E287" s="75"/>
      <c r="F287" s="82">
        <f t="shared" si="22"/>
        <v>0</v>
      </c>
    </row>
    <row r="288" spans="1:6">
      <c r="A288" s="23"/>
      <c r="B288" s="12"/>
      <c r="C288" s="13"/>
      <c r="D288" s="18"/>
      <c r="E288" s="81"/>
      <c r="F288" s="82"/>
    </row>
    <row r="289" spans="1:6">
      <c r="A289" s="23"/>
      <c r="B289" s="27" t="s">
        <v>8</v>
      </c>
      <c r="C289" s="13" t="s">
        <v>13</v>
      </c>
      <c r="D289" s="18"/>
      <c r="E289" s="81"/>
      <c r="F289" s="82"/>
    </row>
    <row r="290" spans="1:6">
      <c r="A290" s="23"/>
      <c r="B290" s="12" t="s">
        <v>9</v>
      </c>
      <c r="C290" s="13" t="s">
        <v>13</v>
      </c>
      <c r="D290" s="18">
        <v>1</v>
      </c>
      <c r="E290" s="75"/>
      <c r="F290" s="82">
        <f t="shared" si="22"/>
        <v>0</v>
      </c>
    </row>
    <row r="291" spans="1:6">
      <c r="A291" s="23"/>
      <c r="B291" s="12" t="s">
        <v>60</v>
      </c>
      <c r="C291" s="13" t="s">
        <v>13</v>
      </c>
      <c r="D291" s="18">
        <v>1</v>
      </c>
      <c r="E291" s="75"/>
      <c r="F291" s="82">
        <f t="shared" si="22"/>
        <v>0</v>
      </c>
    </row>
    <row r="292" spans="1:6">
      <c r="A292" s="23"/>
      <c r="B292" s="12" t="s">
        <v>61</v>
      </c>
      <c r="C292" s="13" t="s">
        <v>13</v>
      </c>
      <c r="D292" s="18">
        <v>1</v>
      </c>
      <c r="E292" s="75"/>
      <c r="F292" s="82">
        <f t="shared" si="22"/>
        <v>0</v>
      </c>
    </row>
    <row r="293" spans="1:6">
      <c r="A293" s="23"/>
      <c r="B293" s="12" t="s">
        <v>71</v>
      </c>
      <c r="C293" s="13" t="s">
        <v>13</v>
      </c>
      <c r="D293" s="18">
        <v>1</v>
      </c>
      <c r="E293" s="75"/>
      <c r="F293" s="82">
        <f t="shared" si="22"/>
        <v>0</v>
      </c>
    </row>
    <row r="294" spans="1:6">
      <c r="A294" s="23"/>
      <c r="B294" s="12" t="s">
        <v>62</v>
      </c>
      <c r="C294" s="13" t="s">
        <v>13</v>
      </c>
      <c r="D294" s="18">
        <v>1</v>
      </c>
      <c r="E294" s="75"/>
      <c r="F294" s="82">
        <f t="shared" si="22"/>
        <v>0</v>
      </c>
    </row>
    <row r="295" spans="1:6">
      <c r="A295" s="23"/>
      <c r="B295" s="12" t="s">
        <v>63</v>
      </c>
      <c r="C295" s="13" t="s">
        <v>13</v>
      </c>
      <c r="D295" s="18">
        <v>1</v>
      </c>
      <c r="E295" s="75"/>
      <c r="F295" s="82">
        <f t="shared" si="22"/>
        <v>0</v>
      </c>
    </row>
    <row r="296" spans="1:6">
      <c r="A296" s="23"/>
      <c r="B296" s="38" t="s">
        <v>64</v>
      </c>
      <c r="C296" s="13" t="s">
        <v>13</v>
      </c>
      <c r="D296" s="18">
        <v>1</v>
      </c>
      <c r="E296" s="75"/>
      <c r="F296" s="82">
        <f t="shared" si="22"/>
        <v>0</v>
      </c>
    </row>
    <row r="297" spans="1:6">
      <c r="A297" s="23"/>
      <c r="B297" s="12"/>
      <c r="C297" s="13"/>
      <c r="D297" s="18"/>
      <c r="E297" s="81"/>
      <c r="F297" s="82"/>
    </row>
    <row r="298" spans="1:6">
      <c r="A298" s="23"/>
      <c r="B298" s="27" t="s">
        <v>10</v>
      </c>
      <c r="C298" s="13"/>
      <c r="D298" s="18"/>
      <c r="E298" s="81"/>
      <c r="F298" s="82"/>
    </row>
    <row r="299" spans="1:6">
      <c r="A299" s="23"/>
      <c r="B299" s="12" t="s">
        <v>66</v>
      </c>
      <c r="C299" s="13" t="s">
        <v>13</v>
      </c>
      <c r="D299" s="18">
        <v>1</v>
      </c>
      <c r="E299" s="75"/>
      <c r="F299" s="82">
        <f t="shared" ref="F299" si="23">D299*E299</f>
        <v>0</v>
      </c>
    </row>
    <row r="300" spans="1:6">
      <c r="A300" s="23"/>
      <c r="B300" s="12" t="s">
        <v>67</v>
      </c>
      <c r="C300" s="13" t="s">
        <v>13</v>
      </c>
      <c r="D300" s="18">
        <v>1</v>
      </c>
      <c r="E300" s="75"/>
      <c r="F300" s="82">
        <f t="shared" ref="F300:F304" si="24">D300*E300</f>
        <v>0</v>
      </c>
    </row>
    <row r="301" spans="1:6">
      <c r="A301" s="23"/>
      <c r="B301" s="12" t="s">
        <v>68</v>
      </c>
      <c r="C301" s="13" t="s">
        <v>13</v>
      </c>
      <c r="D301" s="18">
        <v>1</v>
      </c>
      <c r="E301" s="75"/>
      <c r="F301" s="82">
        <f t="shared" ref="F301" si="25">D301*E301</f>
        <v>0</v>
      </c>
    </row>
    <row r="302" spans="1:6">
      <c r="A302" s="23"/>
      <c r="B302" s="12" t="s">
        <v>69</v>
      </c>
      <c r="C302" s="13" t="s">
        <v>13</v>
      </c>
      <c r="D302" s="18">
        <v>1</v>
      </c>
      <c r="E302" s="75"/>
      <c r="F302" s="82">
        <f t="shared" ref="F302" si="26">D302*E302</f>
        <v>0</v>
      </c>
    </row>
    <row r="303" spans="1:6">
      <c r="A303" s="23"/>
      <c r="B303" s="12" t="s">
        <v>65</v>
      </c>
      <c r="C303" s="13" t="s">
        <v>13</v>
      </c>
      <c r="D303" s="18">
        <v>1</v>
      </c>
      <c r="E303" s="75"/>
      <c r="F303" s="82">
        <f t="shared" si="24"/>
        <v>0</v>
      </c>
    </row>
    <row r="304" spans="1:6">
      <c r="A304" s="23"/>
      <c r="B304" s="12" t="s">
        <v>70</v>
      </c>
      <c r="C304" s="13" t="s">
        <v>13</v>
      </c>
      <c r="D304" s="18">
        <v>1</v>
      </c>
      <c r="E304" s="75"/>
      <c r="F304" s="82">
        <f t="shared" si="24"/>
        <v>0</v>
      </c>
    </row>
    <row r="305" spans="1:6">
      <c r="A305" s="23"/>
      <c r="B305" s="12" t="s">
        <v>11</v>
      </c>
      <c r="C305" s="13" t="s">
        <v>13</v>
      </c>
      <c r="D305" s="18">
        <v>1</v>
      </c>
      <c r="E305" s="75"/>
      <c r="F305" s="82">
        <f t="shared" si="22"/>
        <v>0</v>
      </c>
    </row>
    <row r="306" spans="1:6">
      <c r="A306" s="23"/>
      <c r="B306" s="12" t="s">
        <v>9</v>
      </c>
      <c r="C306" s="13" t="s">
        <v>13</v>
      </c>
      <c r="D306" s="18">
        <v>1</v>
      </c>
      <c r="E306" s="75"/>
      <c r="F306" s="82">
        <f t="shared" ref="F306" si="27">D306*E306</f>
        <v>0</v>
      </c>
    </row>
    <row r="307" spans="1:6">
      <c r="A307" s="23"/>
      <c r="B307" s="12" t="s">
        <v>12</v>
      </c>
      <c r="C307" s="13" t="s">
        <v>13</v>
      </c>
      <c r="D307" s="18">
        <v>1</v>
      </c>
      <c r="E307" s="75"/>
      <c r="F307" s="82">
        <f t="shared" si="22"/>
        <v>0</v>
      </c>
    </row>
    <row r="308" spans="1:6">
      <c r="A308" s="23"/>
      <c r="B308" s="12"/>
      <c r="C308" s="13"/>
      <c r="D308" s="18"/>
      <c r="E308" s="14"/>
      <c r="F308" s="17"/>
    </row>
    <row r="309" spans="1:6" ht="51">
      <c r="A309" s="23"/>
      <c r="B309" s="12" t="s">
        <v>72</v>
      </c>
      <c r="C309" s="13"/>
      <c r="D309" s="18"/>
      <c r="E309" s="14"/>
      <c r="F309" s="17"/>
    </row>
    <row r="310" spans="1:6">
      <c r="A310" s="23"/>
      <c r="B310" s="12"/>
      <c r="C310" s="13"/>
      <c r="D310" s="18"/>
      <c r="E310" s="14"/>
      <c r="F310" s="17"/>
    </row>
    <row r="311" spans="1:6" ht="13.5" thickBot="1">
      <c r="A311" s="21"/>
      <c r="B311" s="12"/>
      <c r="C311" s="13"/>
      <c r="D311" s="18"/>
      <c r="E311" s="14"/>
      <c r="F311" s="17"/>
    </row>
    <row r="312" spans="1:6" ht="16.5" thickBot="1">
      <c r="A312" s="104" t="s">
        <v>95</v>
      </c>
      <c r="B312" s="104"/>
      <c r="C312" s="104"/>
      <c r="D312" s="7"/>
      <c r="E312" s="10"/>
      <c r="F312" s="103">
        <f>SUM(F7:F311)</f>
        <v>0</v>
      </c>
    </row>
  </sheetData>
  <mergeCells count="4">
    <mergeCell ref="A312:C312"/>
    <mergeCell ref="B1:B2"/>
    <mergeCell ref="D1:F3"/>
    <mergeCell ref="A3:B3"/>
  </mergeCells>
  <pageMargins left="0.7" right="0.7" top="0.75" bottom="0.75" header="0.3" footer="0.3"/>
  <pageSetup paperSize="9" scale="61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5F39B94EFC7148937ED0CCD94DC793" ma:contentTypeVersion="17" ma:contentTypeDescription="Create a new document." ma:contentTypeScope="" ma:versionID="c264dfd9c11894318413e8a71cbf0838">
  <xsd:schema xmlns:xsd="http://www.w3.org/2001/XMLSchema" xmlns:xs="http://www.w3.org/2001/XMLSchema" xmlns:p="http://schemas.microsoft.com/office/2006/metadata/properties" xmlns:ns2="68058f86-a40f-4d0b-a078-c7dc2c5b7d5b" xmlns:ns3="e4433def-47c0-4f6a-9204-5e236db96d86" targetNamespace="http://schemas.microsoft.com/office/2006/metadata/properties" ma:root="true" ma:fieldsID="42e6cfa6b8177afe21c048e4609c3e8d" ns2:_="" ns3:_="">
    <xsd:import namespace="68058f86-a40f-4d0b-a078-c7dc2c5b7d5b"/>
    <xsd:import namespace="e4433def-47c0-4f6a-9204-5e236db96d8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Tags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058f86-a40f-4d0b-a078-c7dc2c5b7d5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bac2a2d-3c8e-43e7-96cc-7101ca31e704}" ma:internalName="TaxCatchAll" ma:showField="CatchAllData" ma:web="68058f86-a40f-4d0b-a078-c7dc2c5b7d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433def-47c0-4f6a-9204-5e236db96d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117cb2d-3c8d-4467-92ae-4491a3881a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4433def-47c0-4f6a-9204-5e236db96d86">
      <Terms xmlns="http://schemas.microsoft.com/office/infopath/2007/PartnerControls"/>
    </lcf76f155ced4ddcb4097134ff3c332f>
    <TaxCatchAll xmlns="68058f86-a40f-4d0b-a078-c7dc2c5b7d5b" xsi:nil="true"/>
  </documentManagement>
</p:properties>
</file>

<file path=customXml/itemProps1.xml><?xml version="1.0" encoding="utf-8"?>
<ds:datastoreItem xmlns:ds="http://schemas.openxmlformats.org/officeDocument/2006/customXml" ds:itemID="{912698AA-A24C-4C85-A99F-023EB7E374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058f86-a40f-4d0b-a078-c7dc2c5b7d5b"/>
    <ds:schemaRef ds:uri="e4433def-47c0-4f6a-9204-5e236db96d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5E1F61-0E56-42D0-A760-88684A1772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7DBCBC-9EA5-429C-826A-79C3CD65A2B9}">
  <ds:schemaRefs>
    <ds:schemaRef ds:uri="http://purl.org/dc/elements/1.1/"/>
    <ds:schemaRef ds:uri="http://schemas.openxmlformats.org/package/2006/metadata/core-properties"/>
    <ds:schemaRef ds:uri="68058f86-a40f-4d0b-a078-c7dc2c5b7d5b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e4433def-47c0-4f6a-9204-5e236db96d8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Položkový rozpočet</dc:title>
  <dc:subject/>
  <dc:creator/>
  <cp:keywords/>
  <dc:description/>
  <cp:lastModifiedBy>IT NMB</cp:lastModifiedBy>
  <cp:revision/>
  <cp:lastPrinted>2025-06-13T11:45:16Z</cp:lastPrinted>
  <dcterms:created xsi:type="dcterms:W3CDTF">2008-09-19T11:38:55Z</dcterms:created>
  <dcterms:modified xsi:type="dcterms:W3CDTF">2025-06-24T14:56:08Z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0x010100B45F39B94EFC7148937ED0CCD94DC793</vt:lpwstr>
  </property>
  <property fmtid="{D5CDD505-2E9C-101B-9397-08002B2CF9AE}" pid="3" name="MediaServiceImageTags">
    <vt:lpwstr/>
  </property>
</Properties>
</file>