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ZALOHOVANE\VZ\2025\05 - 2025 Ovoce a zelenina II\_vyhlášení\"/>
    </mc:Choice>
  </mc:AlternateContent>
  <xr:revisionPtr revIDLastSave="0" documentId="13_ncr:1_{DEAA82CC-0315-4D63-9440-99F656BD1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 s="1"/>
  <c r="G16" i="1"/>
  <c r="F17" i="1"/>
  <c r="H17" i="1" s="1"/>
  <c r="G17" i="1"/>
  <c r="F18" i="1"/>
  <c r="H18" i="1" s="1"/>
  <c r="G18" i="1"/>
  <c r="F19" i="1"/>
  <c r="H19" i="1" s="1"/>
  <c r="G19" i="1"/>
  <c r="F20" i="1"/>
  <c r="H20" i="1" s="1"/>
  <c r="G20" i="1"/>
  <c r="F21" i="1"/>
  <c r="H21" i="1" s="1"/>
  <c r="G21" i="1"/>
  <c r="F22" i="1"/>
  <c r="G22" i="1"/>
  <c r="H22" i="1"/>
  <c r="F23" i="1"/>
  <c r="H23" i="1" s="1"/>
  <c r="G23" i="1"/>
  <c r="F24" i="1"/>
  <c r="H24" i="1" s="1"/>
  <c r="G24" i="1"/>
  <c r="F25" i="1"/>
  <c r="G25" i="1"/>
  <c r="H25" i="1"/>
  <c r="F26" i="1"/>
  <c r="H26" i="1" s="1"/>
  <c r="G26" i="1"/>
  <c r="F27" i="1"/>
  <c r="H27" i="1" s="1"/>
  <c r="G27" i="1"/>
  <c r="F28" i="1"/>
  <c r="H28" i="1" s="1"/>
  <c r="G28" i="1"/>
  <c r="F29" i="1"/>
  <c r="H29" i="1" s="1"/>
  <c r="G29" i="1"/>
  <c r="F30" i="1"/>
  <c r="H30" i="1" s="1"/>
  <c r="G30" i="1"/>
  <c r="F31" i="1"/>
  <c r="H31" i="1" s="1"/>
  <c r="G31" i="1"/>
  <c r="F32" i="1"/>
  <c r="H32" i="1" s="1"/>
  <c r="G32" i="1"/>
  <c r="F33" i="1"/>
  <c r="H33" i="1" s="1"/>
  <c r="G33" i="1"/>
  <c r="F34" i="1"/>
  <c r="H34" i="1" s="1"/>
  <c r="G34" i="1"/>
  <c r="F35" i="1"/>
  <c r="H35" i="1" s="1"/>
  <c r="G35" i="1"/>
  <c r="F36" i="1"/>
  <c r="H36" i="1" s="1"/>
  <c r="G36" i="1"/>
  <c r="F37" i="1"/>
  <c r="H37" i="1" s="1"/>
  <c r="G37" i="1"/>
  <c r="F38" i="1"/>
  <c r="H38" i="1" s="1"/>
  <c r="G38" i="1"/>
  <c r="F39" i="1"/>
  <c r="H39" i="1" s="1"/>
  <c r="G39" i="1"/>
  <c r="F40" i="1"/>
  <c r="H40" i="1" s="1"/>
  <c r="G40" i="1"/>
  <c r="F41" i="1"/>
  <c r="H41" i="1" s="1"/>
  <c r="G41" i="1"/>
  <c r="F42" i="1"/>
  <c r="H42" i="1" s="1"/>
  <c r="G42" i="1"/>
  <c r="F43" i="1"/>
  <c r="H43" i="1" s="1"/>
  <c r="G43" i="1"/>
  <c r="F44" i="1"/>
  <c r="H44" i="1" s="1"/>
  <c r="G44" i="1"/>
  <c r="F45" i="1"/>
  <c r="G45" i="1"/>
  <c r="H45" i="1"/>
  <c r="F46" i="1"/>
  <c r="H46" i="1" s="1"/>
  <c r="G46" i="1"/>
  <c r="F47" i="1"/>
  <c r="H47" i="1" s="1"/>
  <c r="G47" i="1"/>
  <c r="F48" i="1"/>
  <c r="H48" i="1" s="1"/>
  <c r="G48" i="1"/>
  <c r="F49" i="1"/>
  <c r="H49" i="1" s="1"/>
  <c r="G49" i="1"/>
  <c r="F50" i="1"/>
  <c r="H50" i="1" s="1"/>
  <c r="G50" i="1"/>
  <c r="F8" i="1"/>
  <c r="H8" i="1" s="1"/>
  <c r="G8" i="1"/>
  <c r="F9" i="1"/>
  <c r="H9" i="1" s="1"/>
  <c r="G9" i="1"/>
  <c r="F10" i="1"/>
  <c r="H10" i="1" s="1"/>
  <c r="G10" i="1"/>
  <c r="F11" i="1"/>
  <c r="H11" i="1" s="1"/>
  <c r="G11" i="1"/>
  <c r="F12" i="1"/>
  <c r="H12" i="1" s="1"/>
  <c r="G12" i="1"/>
  <c r="F13" i="1"/>
  <c r="H13" i="1" s="1"/>
  <c r="G13" i="1"/>
  <c r="F14" i="1"/>
  <c r="H14" i="1" s="1"/>
  <c r="G14" i="1"/>
  <c r="F15" i="1"/>
  <c r="H15" i="1" s="1"/>
  <c r="G15" i="1"/>
  <c r="H51" i="1" l="1"/>
  <c r="G51" i="1"/>
</calcChain>
</file>

<file path=xl/sharedStrings.xml><?xml version="1.0" encoding="utf-8"?>
<sst xmlns="http://schemas.openxmlformats.org/spreadsheetml/2006/main" count="101" uniqueCount="59">
  <si>
    <t>Příloha RDOK č. 1</t>
  </si>
  <si>
    <t xml:space="preserve">Ceník </t>
  </si>
  <si>
    <t xml:space="preserve">Dodavatel: </t>
  </si>
  <si>
    <t>doplňte</t>
  </si>
  <si>
    <t>ič:</t>
  </si>
  <si>
    <t>Název</t>
  </si>
  <si>
    <t>MJ</t>
  </si>
  <si>
    <t>Cena celkem (Kč bez DPH)</t>
  </si>
  <si>
    <t>Cena celkem (Kč vč. DPH)</t>
  </si>
  <si>
    <t>Cena bez DPH/MJ</t>
  </si>
  <si>
    <t>Cena vč. DPH/MJ</t>
  </si>
  <si>
    <t>kg</t>
  </si>
  <si>
    <t>Celková cena</t>
  </si>
  <si>
    <t>Dodávky potravin</t>
  </si>
  <si>
    <t>celer</t>
  </si>
  <si>
    <t>celer řapíkatý</t>
  </si>
  <si>
    <t>cibule</t>
  </si>
  <si>
    <t>cibule červená</t>
  </si>
  <si>
    <t>cibulka lahůdková</t>
  </si>
  <si>
    <t>citrony</t>
  </si>
  <si>
    <t>cuketa</t>
  </si>
  <si>
    <t>červená řepa</t>
  </si>
  <si>
    <t>česnek čerstvý</t>
  </si>
  <si>
    <t>čínské zelí</t>
  </si>
  <si>
    <t>dýně</t>
  </si>
  <si>
    <t>kapusta</t>
  </si>
  <si>
    <t>kedlubny</t>
  </si>
  <si>
    <t>křen čerstvý</t>
  </si>
  <si>
    <t>květák</t>
  </si>
  <si>
    <t>mrkev</t>
  </si>
  <si>
    <t>okurky salátové</t>
  </si>
  <si>
    <t>paprika</t>
  </si>
  <si>
    <t>pórek</t>
  </si>
  <si>
    <t>rajčata</t>
  </si>
  <si>
    <t>rajčata cherry</t>
  </si>
  <si>
    <t>ředkvičky</t>
  </si>
  <si>
    <t>salát ledový</t>
  </si>
  <si>
    <t>salát lolo rosso</t>
  </si>
  <si>
    <t>salát polníček</t>
  </si>
  <si>
    <t>salát rukola</t>
  </si>
  <si>
    <t>zázvor čerstvý</t>
  </si>
  <si>
    <t>zelí hlávkové</t>
  </si>
  <si>
    <t>zelí kysané vážené</t>
  </si>
  <si>
    <t>žampiony čerstvé</t>
  </si>
  <si>
    <t>avokádo</t>
  </si>
  <si>
    <t>banány</t>
  </si>
  <si>
    <t>blumy</t>
  </si>
  <si>
    <t>broskve</t>
  </si>
  <si>
    <t>hrozny</t>
  </si>
  <si>
    <t>jablka</t>
  </si>
  <si>
    <t>mandarinky</t>
  </si>
  <si>
    <t>meloun</t>
  </si>
  <si>
    <t>meruňky</t>
  </si>
  <si>
    <t>nektarinky</t>
  </si>
  <si>
    <t>pomeranče</t>
  </si>
  <si>
    <t>švestky</t>
  </si>
  <si>
    <t>ks</t>
  </si>
  <si>
    <t>kiwi</t>
  </si>
  <si>
    <t>Předpoklad množství za 3 měsíce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</si>
</sst>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2" fillId="2" borderId="3" xfId="1" applyFont="1" applyFill="1" applyBorder="1" applyProtection="1">
      <protection locked="0"/>
    </xf>
    <xf numFmtId="44" fontId="2" fillId="0" borderId="3" xfId="1" applyFont="1" applyBorder="1" applyProtection="1"/>
    <xf numFmtId="44" fontId="2" fillId="2" borderId="1" xfId="1" applyFont="1" applyFill="1" applyBorder="1" applyProtection="1">
      <protection locked="0"/>
    </xf>
    <xf numFmtId="44" fontId="2" fillId="0" borderId="11" xfId="1" applyFont="1" applyBorder="1" applyProtection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/>
    <xf numFmtId="1" fontId="2" fillId="0" borderId="3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9" xfId="0" applyFont="1" applyBorder="1"/>
    <xf numFmtId="1" fontId="2" fillId="0" borderId="1" xfId="0" applyNumberFormat="1" applyFont="1" applyBorder="1"/>
    <xf numFmtId="44" fontId="3" fillId="3" borderId="2" xfId="0" applyNumberFormat="1" applyFont="1" applyFill="1" applyBorder="1"/>
    <xf numFmtId="44" fontId="2" fillId="0" borderId="12" xfId="0" applyNumberFormat="1" applyFont="1" applyBorder="1"/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7"/>
  <sheetViews>
    <sheetView tabSelected="1" zoomScaleNormal="100" workbookViewId="0">
      <selection activeCell="E8" sqref="E8"/>
    </sheetView>
  </sheetViews>
  <sheetFormatPr defaultRowHeight="15" x14ac:dyDescent="0.25"/>
  <cols>
    <col min="1" max="1" width="4" customWidth="1"/>
    <col min="2" max="2" width="25.140625" bestFit="1" customWidth="1"/>
    <col min="3" max="3" width="14.28515625" bestFit="1" customWidth="1"/>
    <col min="5" max="5" width="15" customWidth="1"/>
    <col min="6" max="6" width="15.28515625" customWidth="1"/>
    <col min="7" max="7" width="20.140625" customWidth="1"/>
    <col min="8" max="8" width="20.28515625" customWidth="1"/>
  </cols>
  <sheetData>
    <row r="1" spans="2:12" x14ac:dyDescent="0.25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ht="18" x14ac:dyDescent="0.25">
      <c r="B3" s="6" t="s">
        <v>13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18" x14ac:dyDescent="0.25">
      <c r="B4" s="6" t="s">
        <v>1</v>
      </c>
      <c r="C4" s="5"/>
      <c r="D4" s="5"/>
      <c r="E4" s="7" t="s">
        <v>2</v>
      </c>
      <c r="F4" s="18" t="s">
        <v>3</v>
      </c>
      <c r="G4" s="18"/>
      <c r="H4" s="18"/>
      <c r="I4" s="5"/>
      <c r="J4" s="5"/>
      <c r="K4" s="5"/>
      <c r="L4" s="5"/>
    </row>
    <row r="5" spans="2:12" x14ac:dyDescent="0.25">
      <c r="B5" s="5"/>
      <c r="C5" s="5"/>
      <c r="D5" s="5"/>
      <c r="E5" s="7" t="s">
        <v>4</v>
      </c>
      <c r="F5" s="18" t="s">
        <v>3</v>
      </c>
      <c r="G5" s="18"/>
      <c r="H5" s="18"/>
      <c r="I5" s="5"/>
      <c r="J5" s="5"/>
      <c r="K5" s="5"/>
      <c r="L5" s="5"/>
    </row>
    <row r="6" spans="2:12" ht="15.75" thickBo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ht="45.75" thickBot="1" x14ac:dyDescent="0.3">
      <c r="B7" s="8" t="s">
        <v>5</v>
      </c>
      <c r="C7" s="9" t="s">
        <v>58</v>
      </c>
      <c r="D7" s="9" t="s">
        <v>6</v>
      </c>
      <c r="E7" s="9" t="s">
        <v>9</v>
      </c>
      <c r="F7" s="9" t="s">
        <v>10</v>
      </c>
      <c r="G7" s="9" t="s">
        <v>7</v>
      </c>
      <c r="H7" s="10" t="s">
        <v>8</v>
      </c>
      <c r="I7" s="5"/>
      <c r="J7" s="5"/>
      <c r="K7" s="5"/>
      <c r="L7" s="5"/>
    </row>
    <row r="8" spans="2:12" x14ac:dyDescent="0.25">
      <c r="B8" s="11" t="s">
        <v>14</v>
      </c>
      <c r="C8" s="12">
        <v>762.5</v>
      </c>
      <c r="D8" s="13" t="s">
        <v>11</v>
      </c>
      <c r="E8" s="1"/>
      <c r="F8" s="2">
        <f t="shared" ref="F8:F50" si="0">E8*1.21</f>
        <v>0</v>
      </c>
      <c r="G8" s="2">
        <f t="shared" ref="G8:G16" si="1">C8*E8</f>
        <v>0</v>
      </c>
      <c r="H8" s="4">
        <f t="shared" ref="H8:H16" si="2">C8*F8</f>
        <v>0</v>
      </c>
      <c r="I8" s="5"/>
      <c r="J8" s="5"/>
      <c r="K8" s="5"/>
      <c r="L8" s="5"/>
    </row>
    <row r="9" spans="2:12" x14ac:dyDescent="0.25">
      <c r="B9" s="11" t="s">
        <v>15</v>
      </c>
      <c r="C9" s="12">
        <v>12.25</v>
      </c>
      <c r="D9" s="13" t="s">
        <v>11</v>
      </c>
      <c r="E9" s="1"/>
      <c r="F9" s="2">
        <f t="shared" si="0"/>
        <v>0</v>
      </c>
      <c r="G9" s="2">
        <f t="shared" si="1"/>
        <v>0</v>
      </c>
      <c r="H9" s="4">
        <f t="shared" si="2"/>
        <v>0</v>
      </c>
      <c r="I9" s="5"/>
      <c r="J9" s="5"/>
      <c r="K9" s="5"/>
      <c r="L9" s="5"/>
    </row>
    <row r="10" spans="2:12" x14ac:dyDescent="0.25">
      <c r="B10" s="11" t="s">
        <v>16</v>
      </c>
      <c r="C10" s="12">
        <v>546.25</v>
      </c>
      <c r="D10" s="13" t="s">
        <v>11</v>
      </c>
      <c r="E10" s="1"/>
      <c r="F10" s="2">
        <f t="shared" si="0"/>
        <v>0</v>
      </c>
      <c r="G10" s="2">
        <f t="shared" si="1"/>
        <v>0</v>
      </c>
      <c r="H10" s="4">
        <f t="shared" si="2"/>
        <v>0</v>
      </c>
      <c r="I10" s="5"/>
      <c r="J10" s="5"/>
      <c r="K10" s="5"/>
      <c r="L10" s="5"/>
    </row>
    <row r="11" spans="2:12" x14ac:dyDescent="0.25">
      <c r="B11" s="11" t="s">
        <v>17</v>
      </c>
      <c r="C11" s="12">
        <v>1.25</v>
      </c>
      <c r="D11" s="13" t="s">
        <v>11</v>
      </c>
      <c r="E11" s="1"/>
      <c r="F11" s="2">
        <f t="shared" si="0"/>
        <v>0</v>
      </c>
      <c r="G11" s="2">
        <f t="shared" si="1"/>
        <v>0</v>
      </c>
      <c r="H11" s="4">
        <f t="shared" si="2"/>
        <v>0</v>
      </c>
      <c r="I11" s="5"/>
      <c r="J11" s="5"/>
      <c r="K11" s="5"/>
      <c r="L11" s="5"/>
    </row>
    <row r="12" spans="2:12" x14ac:dyDescent="0.25">
      <c r="B12" s="11" t="s">
        <v>18</v>
      </c>
      <c r="C12" s="12">
        <v>26.5</v>
      </c>
      <c r="D12" s="13" t="s">
        <v>56</v>
      </c>
      <c r="E12" s="1"/>
      <c r="F12" s="2">
        <f t="shared" si="0"/>
        <v>0</v>
      </c>
      <c r="G12" s="2">
        <f t="shared" si="1"/>
        <v>0</v>
      </c>
      <c r="H12" s="4">
        <f t="shared" si="2"/>
        <v>0</v>
      </c>
      <c r="I12" s="5"/>
      <c r="J12" s="5"/>
      <c r="K12" s="5"/>
      <c r="L12" s="5"/>
    </row>
    <row r="13" spans="2:12" x14ac:dyDescent="0.25">
      <c r="B13" s="11" t="s">
        <v>19</v>
      </c>
      <c r="C13" s="12">
        <v>7.75</v>
      </c>
      <c r="D13" s="13" t="s">
        <v>11</v>
      </c>
      <c r="E13" s="1"/>
      <c r="F13" s="2">
        <f t="shared" si="0"/>
        <v>0</v>
      </c>
      <c r="G13" s="2">
        <f t="shared" si="1"/>
        <v>0</v>
      </c>
      <c r="H13" s="4">
        <f t="shared" si="2"/>
        <v>0</v>
      </c>
      <c r="I13" s="5"/>
      <c r="J13" s="5"/>
      <c r="K13" s="5"/>
      <c r="L13" s="5"/>
    </row>
    <row r="14" spans="2:12" x14ac:dyDescent="0.25">
      <c r="B14" s="11" t="s">
        <v>20</v>
      </c>
      <c r="C14" s="12">
        <v>127.25</v>
      </c>
      <c r="D14" s="13" t="s">
        <v>11</v>
      </c>
      <c r="E14" s="1"/>
      <c r="F14" s="2">
        <f t="shared" si="0"/>
        <v>0</v>
      </c>
      <c r="G14" s="2">
        <f t="shared" si="1"/>
        <v>0</v>
      </c>
      <c r="H14" s="4">
        <f t="shared" si="2"/>
        <v>0</v>
      </c>
      <c r="I14" s="5"/>
      <c r="J14" s="5"/>
      <c r="K14" s="5"/>
      <c r="L14" s="5"/>
    </row>
    <row r="15" spans="2:12" x14ac:dyDescent="0.25">
      <c r="B15" s="11" t="s">
        <v>21</v>
      </c>
      <c r="C15" s="12">
        <v>47</v>
      </c>
      <c r="D15" s="13" t="s">
        <v>11</v>
      </c>
      <c r="E15" s="1"/>
      <c r="F15" s="2">
        <f t="shared" si="0"/>
        <v>0</v>
      </c>
      <c r="G15" s="2">
        <f t="shared" si="1"/>
        <v>0</v>
      </c>
      <c r="H15" s="4">
        <f t="shared" si="2"/>
        <v>0</v>
      </c>
      <c r="I15" s="5"/>
      <c r="J15" s="5"/>
      <c r="K15" s="5"/>
      <c r="L15" s="5"/>
    </row>
    <row r="16" spans="2:12" x14ac:dyDescent="0.25">
      <c r="B16" s="11" t="s">
        <v>22</v>
      </c>
      <c r="C16" s="12">
        <v>20.75</v>
      </c>
      <c r="D16" s="13" t="s">
        <v>11</v>
      </c>
      <c r="E16" s="1"/>
      <c r="F16" s="2">
        <f t="shared" si="0"/>
        <v>0</v>
      </c>
      <c r="G16" s="2">
        <f t="shared" si="1"/>
        <v>0</v>
      </c>
      <c r="H16" s="4">
        <f t="shared" si="2"/>
        <v>0</v>
      </c>
      <c r="I16" s="5"/>
      <c r="J16" s="5"/>
      <c r="K16" s="5"/>
      <c r="L16" s="5"/>
    </row>
    <row r="17" spans="2:12" x14ac:dyDescent="0.25">
      <c r="B17" s="11" t="s">
        <v>23</v>
      </c>
      <c r="C17" s="12">
        <v>151.25</v>
      </c>
      <c r="D17" s="13" t="s">
        <v>11</v>
      </c>
      <c r="E17" s="1"/>
      <c r="F17" s="2">
        <f t="shared" si="0"/>
        <v>0</v>
      </c>
      <c r="G17" s="2">
        <f t="shared" ref="G17:G50" si="3">C17*E17</f>
        <v>0</v>
      </c>
      <c r="H17" s="4">
        <f t="shared" ref="H17:H50" si="4">C17*F17</f>
        <v>0</v>
      </c>
      <c r="I17" s="5"/>
      <c r="J17" s="5"/>
      <c r="K17" s="5"/>
      <c r="L17" s="5"/>
    </row>
    <row r="18" spans="2:12" x14ac:dyDescent="0.25">
      <c r="B18" s="11" t="s">
        <v>24</v>
      </c>
      <c r="C18" s="12">
        <v>25</v>
      </c>
      <c r="D18" s="13" t="s">
        <v>11</v>
      </c>
      <c r="E18" s="1"/>
      <c r="F18" s="2">
        <f t="shared" si="0"/>
        <v>0</v>
      </c>
      <c r="G18" s="2">
        <f t="shared" si="3"/>
        <v>0</v>
      </c>
      <c r="H18" s="4">
        <f t="shared" si="4"/>
        <v>0</v>
      </c>
      <c r="I18" s="5"/>
      <c r="J18" s="5"/>
      <c r="K18" s="5"/>
      <c r="L18" s="5"/>
    </row>
    <row r="19" spans="2:12" x14ac:dyDescent="0.25">
      <c r="B19" s="11" t="s">
        <v>25</v>
      </c>
      <c r="C19" s="12">
        <v>10</v>
      </c>
      <c r="D19" s="13" t="s">
        <v>11</v>
      </c>
      <c r="E19" s="1"/>
      <c r="F19" s="2">
        <f t="shared" si="0"/>
        <v>0</v>
      </c>
      <c r="G19" s="2">
        <f t="shared" si="3"/>
        <v>0</v>
      </c>
      <c r="H19" s="4">
        <f t="shared" si="4"/>
        <v>0</v>
      </c>
      <c r="I19" s="5"/>
      <c r="J19" s="5"/>
      <c r="K19" s="5"/>
      <c r="L19" s="5"/>
    </row>
    <row r="20" spans="2:12" x14ac:dyDescent="0.25">
      <c r="B20" s="11" t="s">
        <v>26</v>
      </c>
      <c r="C20" s="12">
        <v>8.75</v>
      </c>
      <c r="D20" s="13" t="s">
        <v>11</v>
      </c>
      <c r="E20" s="1"/>
      <c r="F20" s="2">
        <f t="shared" si="0"/>
        <v>0</v>
      </c>
      <c r="G20" s="2">
        <f t="shared" si="3"/>
        <v>0</v>
      </c>
      <c r="H20" s="4">
        <f t="shared" si="4"/>
        <v>0</v>
      </c>
      <c r="I20" s="5"/>
      <c r="J20" s="5"/>
      <c r="K20" s="5"/>
      <c r="L20" s="5"/>
    </row>
    <row r="21" spans="2:12" x14ac:dyDescent="0.25">
      <c r="B21" s="11" t="s">
        <v>27</v>
      </c>
      <c r="C21" s="12">
        <v>17.5</v>
      </c>
      <c r="D21" s="13" t="s">
        <v>11</v>
      </c>
      <c r="E21" s="1"/>
      <c r="F21" s="2">
        <f t="shared" si="0"/>
        <v>0</v>
      </c>
      <c r="G21" s="2">
        <f t="shared" si="3"/>
        <v>0</v>
      </c>
      <c r="H21" s="4">
        <f t="shared" si="4"/>
        <v>0</v>
      </c>
      <c r="I21" s="5"/>
      <c r="J21" s="5"/>
      <c r="K21" s="5"/>
      <c r="L21" s="5"/>
    </row>
    <row r="22" spans="2:12" x14ac:dyDescent="0.25">
      <c r="B22" s="11" t="s">
        <v>28</v>
      </c>
      <c r="C22" s="12">
        <v>44</v>
      </c>
      <c r="D22" s="13" t="s">
        <v>56</v>
      </c>
      <c r="E22" s="1"/>
      <c r="F22" s="2">
        <f t="shared" si="0"/>
        <v>0</v>
      </c>
      <c r="G22" s="2">
        <f t="shared" si="3"/>
        <v>0</v>
      </c>
      <c r="H22" s="4">
        <f t="shared" si="4"/>
        <v>0</v>
      </c>
      <c r="I22" s="5"/>
      <c r="J22" s="5"/>
      <c r="K22" s="5"/>
      <c r="L22" s="5"/>
    </row>
    <row r="23" spans="2:12" x14ac:dyDescent="0.25">
      <c r="B23" s="11" t="s">
        <v>29</v>
      </c>
      <c r="C23" s="12">
        <v>1246</v>
      </c>
      <c r="D23" s="13" t="s">
        <v>11</v>
      </c>
      <c r="E23" s="1"/>
      <c r="F23" s="2">
        <f t="shared" si="0"/>
        <v>0</v>
      </c>
      <c r="G23" s="2">
        <f t="shared" si="3"/>
        <v>0</v>
      </c>
      <c r="H23" s="4">
        <f t="shared" si="4"/>
        <v>0</v>
      </c>
      <c r="I23" s="5"/>
      <c r="J23" s="5"/>
      <c r="K23" s="5"/>
      <c r="L23" s="5"/>
    </row>
    <row r="24" spans="2:12" x14ac:dyDescent="0.25">
      <c r="B24" s="11" t="s">
        <v>30</v>
      </c>
      <c r="C24" s="12">
        <v>493.75</v>
      </c>
      <c r="D24" s="13" t="s">
        <v>11</v>
      </c>
      <c r="E24" s="1"/>
      <c r="F24" s="2">
        <f t="shared" si="0"/>
        <v>0</v>
      </c>
      <c r="G24" s="2">
        <f t="shared" si="3"/>
        <v>0</v>
      </c>
      <c r="H24" s="4">
        <f t="shared" si="4"/>
        <v>0</v>
      </c>
      <c r="I24" s="5"/>
      <c r="J24" s="5"/>
      <c r="K24" s="5"/>
      <c r="L24" s="5"/>
    </row>
    <row r="25" spans="2:12" x14ac:dyDescent="0.25">
      <c r="B25" s="11" t="s">
        <v>31</v>
      </c>
      <c r="C25" s="12">
        <v>146.25</v>
      </c>
      <c r="D25" s="13" t="s">
        <v>11</v>
      </c>
      <c r="E25" s="1"/>
      <c r="F25" s="2">
        <f t="shared" si="0"/>
        <v>0</v>
      </c>
      <c r="G25" s="2">
        <f t="shared" si="3"/>
        <v>0</v>
      </c>
      <c r="H25" s="4">
        <f t="shared" si="4"/>
        <v>0</v>
      </c>
      <c r="I25" s="5"/>
      <c r="J25" s="5"/>
      <c r="K25" s="5"/>
      <c r="L25" s="5"/>
    </row>
    <row r="26" spans="2:12" x14ac:dyDescent="0.25">
      <c r="B26" s="11" t="s">
        <v>32</v>
      </c>
      <c r="C26" s="12">
        <v>108.5</v>
      </c>
      <c r="D26" s="13" t="s">
        <v>11</v>
      </c>
      <c r="E26" s="1"/>
      <c r="F26" s="2">
        <f t="shared" si="0"/>
        <v>0</v>
      </c>
      <c r="G26" s="2">
        <f t="shared" si="3"/>
        <v>0</v>
      </c>
      <c r="H26" s="4">
        <f t="shared" si="4"/>
        <v>0</v>
      </c>
      <c r="I26" s="5"/>
      <c r="J26" s="5"/>
      <c r="K26" s="5"/>
      <c r="L26" s="5"/>
    </row>
    <row r="27" spans="2:12" x14ac:dyDescent="0.25">
      <c r="B27" s="11" t="s">
        <v>33</v>
      </c>
      <c r="C27" s="12">
        <v>499.25</v>
      </c>
      <c r="D27" s="13" t="s">
        <v>11</v>
      </c>
      <c r="E27" s="1"/>
      <c r="F27" s="2">
        <f t="shared" si="0"/>
        <v>0</v>
      </c>
      <c r="G27" s="2">
        <f t="shared" si="3"/>
        <v>0</v>
      </c>
      <c r="H27" s="4">
        <f t="shared" si="4"/>
        <v>0</v>
      </c>
      <c r="I27" s="5"/>
      <c r="J27" s="5"/>
      <c r="K27" s="5"/>
      <c r="L27" s="5"/>
    </row>
    <row r="28" spans="2:12" x14ac:dyDescent="0.25">
      <c r="B28" s="11" t="s">
        <v>34</v>
      </c>
      <c r="C28" s="12">
        <v>30.5</v>
      </c>
      <c r="D28" s="13" t="s">
        <v>11</v>
      </c>
      <c r="E28" s="1"/>
      <c r="F28" s="2">
        <f t="shared" si="0"/>
        <v>0</v>
      </c>
      <c r="G28" s="2">
        <f t="shared" si="3"/>
        <v>0</v>
      </c>
      <c r="H28" s="4">
        <f t="shared" si="4"/>
        <v>0</v>
      </c>
      <c r="I28" s="5"/>
      <c r="J28" s="5"/>
      <c r="K28" s="5"/>
      <c r="L28" s="5"/>
    </row>
    <row r="29" spans="2:12" x14ac:dyDescent="0.25">
      <c r="B29" s="11" t="s">
        <v>35</v>
      </c>
      <c r="C29" s="12">
        <v>115.75</v>
      </c>
      <c r="D29" s="13" t="s">
        <v>56</v>
      </c>
      <c r="E29" s="1"/>
      <c r="F29" s="2">
        <f t="shared" si="0"/>
        <v>0</v>
      </c>
      <c r="G29" s="2">
        <f t="shared" si="3"/>
        <v>0</v>
      </c>
      <c r="H29" s="4">
        <f t="shared" si="4"/>
        <v>0</v>
      </c>
      <c r="I29" s="5"/>
      <c r="J29" s="5"/>
      <c r="K29" s="5"/>
      <c r="L29" s="5"/>
    </row>
    <row r="30" spans="2:12" x14ac:dyDescent="0.25">
      <c r="B30" s="11" t="s">
        <v>36</v>
      </c>
      <c r="C30" s="12">
        <v>552</v>
      </c>
      <c r="D30" s="13" t="s">
        <v>56</v>
      </c>
      <c r="E30" s="1"/>
      <c r="F30" s="2">
        <f t="shared" si="0"/>
        <v>0</v>
      </c>
      <c r="G30" s="2">
        <f t="shared" si="3"/>
        <v>0</v>
      </c>
      <c r="H30" s="4">
        <f t="shared" si="4"/>
        <v>0</v>
      </c>
      <c r="I30" s="5"/>
      <c r="J30" s="5"/>
      <c r="K30" s="5"/>
      <c r="L30" s="5"/>
    </row>
    <row r="31" spans="2:12" x14ac:dyDescent="0.25">
      <c r="B31" s="11" t="s">
        <v>37</v>
      </c>
      <c r="C31" s="12">
        <v>11.5</v>
      </c>
      <c r="D31" s="13" t="s">
        <v>56</v>
      </c>
      <c r="E31" s="1"/>
      <c r="F31" s="2">
        <f t="shared" si="0"/>
        <v>0</v>
      </c>
      <c r="G31" s="2">
        <f t="shared" si="3"/>
        <v>0</v>
      </c>
      <c r="H31" s="4">
        <f t="shared" si="4"/>
        <v>0</v>
      </c>
      <c r="I31" s="5"/>
      <c r="J31" s="5"/>
      <c r="K31" s="5"/>
      <c r="L31" s="5"/>
    </row>
    <row r="32" spans="2:12" x14ac:dyDescent="0.25">
      <c r="B32" s="11" t="s">
        <v>38</v>
      </c>
      <c r="C32" s="12">
        <v>7.5</v>
      </c>
      <c r="D32" s="13" t="s">
        <v>11</v>
      </c>
      <c r="E32" s="1"/>
      <c r="F32" s="2">
        <f t="shared" si="0"/>
        <v>0</v>
      </c>
      <c r="G32" s="2">
        <f t="shared" si="3"/>
        <v>0</v>
      </c>
      <c r="H32" s="4">
        <f t="shared" si="4"/>
        <v>0</v>
      </c>
      <c r="I32" s="5"/>
      <c r="J32" s="5"/>
      <c r="K32" s="5"/>
      <c r="L32" s="5"/>
    </row>
    <row r="33" spans="2:12" x14ac:dyDescent="0.25">
      <c r="B33" s="11" t="s">
        <v>39</v>
      </c>
      <c r="C33" s="12">
        <v>3.5</v>
      </c>
      <c r="D33" s="13" t="s">
        <v>56</v>
      </c>
      <c r="E33" s="1"/>
      <c r="F33" s="2">
        <f t="shared" si="0"/>
        <v>0</v>
      </c>
      <c r="G33" s="2">
        <f t="shared" si="3"/>
        <v>0</v>
      </c>
      <c r="H33" s="4">
        <f t="shared" si="4"/>
        <v>0</v>
      </c>
      <c r="I33" s="5"/>
      <c r="J33" s="5"/>
      <c r="K33" s="5"/>
      <c r="L33" s="5"/>
    </row>
    <row r="34" spans="2:12" x14ac:dyDescent="0.25">
      <c r="B34" s="11" t="s">
        <v>40</v>
      </c>
      <c r="C34" s="12">
        <v>2.75</v>
      </c>
      <c r="D34" s="13" t="s">
        <v>11</v>
      </c>
      <c r="E34" s="1"/>
      <c r="F34" s="2">
        <f t="shared" si="0"/>
        <v>0</v>
      </c>
      <c r="G34" s="2">
        <f t="shared" si="3"/>
        <v>0</v>
      </c>
      <c r="H34" s="4">
        <f t="shared" si="4"/>
        <v>0</v>
      </c>
      <c r="I34" s="5"/>
      <c r="J34" s="5"/>
      <c r="K34" s="5"/>
      <c r="L34" s="5"/>
    </row>
    <row r="35" spans="2:12" x14ac:dyDescent="0.25">
      <c r="B35" s="11" t="s">
        <v>41</v>
      </c>
      <c r="C35" s="12">
        <v>181.75</v>
      </c>
      <c r="D35" s="13" t="s">
        <v>11</v>
      </c>
      <c r="E35" s="1"/>
      <c r="F35" s="2">
        <f t="shared" si="0"/>
        <v>0</v>
      </c>
      <c r="G35" s="2">
        <f t="shared" si="3"/>
        <v>0</v>
      </c>
      <c r="H35" s="4">
        <f t="shared" si="4"/>
        <v>0</v>
      </c>
      <c r="I35" s="5"/>
      <c r="J35" s="5"/>
      <c r="K35" s="5"/>
      <c r="L35" s="5"/>
    </row>
    <row r="36" spans="2:12" x14ac:dyDescent="0.25">
      <c r="B36" s="11" t="s">
        <v>42</v>
      </c>
      <c r="C36" s="12">
        <v>144</v>
      </c>
      <c r="D36" s="13" t="s">
        <v>11</v>
      </c>
      <c r="E36" s="1"/>
      <c r="F36" s="2">
        <f t="shared" si="0"/>
        <v>0</v>
      </c>
      <c r="G36" s="2">
        <f t="shared" si="3"/>
        <v>0</v>
      </c>
      <c r="H36" s="4">
        <f t="shared" si="4"/>
        <v>0</v>
      </c>
      <c r="I36" s="5"/>
      <c r="J36" s="5"/>
      <c r="K36" s="5"/>
      <c r="L36" s="5"/>
    </row>
    <row r="37" spans="2:12" x14ac:dyDescent="0.25">
      <c r="B37" s="11" t="s">
        <v>43</v>
      </c>
      <c r="C37" s="12">
        <v>65</v>
      </c>
      <c r="D37" s="13" t="s">
        <v>11</v>
      </c>
      <c r="E37" s="1"/>
      <c r="F37" s="2">
        <f t="shared" si="0"/>
        <v>0</v>
      </c>
      <c r="G37" s="2">
        <f t="shared" si="3"/>
        <v>0</v>
      </c>
      <c r="H37" s="4">
        <f t="shared" si="4"/>
        <v>0</v>
      </c>
      <c r="I37" s="5"/>
      <c r="J37" s="5"/>
      <c r="K37" s="5"/>
      <c r="L37" s="5"/>
    </row>
    <row r="38" spans="2:12" x14ac:dyDescent="0.25">
      <c r="B38" s="11" t="s">
        <v>44</v>
      </c>
      <c r="C38" s="12">
        <v>30.75</v>
      </c>
      <c r="D38" s="13" t="s">
        <v>56</v>
      </c>
      <c r="E38" s="1"/>
      <c r="F38" s="2">
        <f t="shared" si="0"/>
        <v>0</v>
      </c>
      <c r="G38" s="2">
        <f t="shared" si="3"/>
        <v>0</v>
      </c>
      <c r="H38" s="4">
        <f t="shared" si="4"/>
        <v>0</v>
      </c>
      <c r="I38" s="5"/>
      <c r="J38" s="5"/>
      <c r="K38" s="5"/>
      <c r="L38" s="5"/>
    </row>
    <row r="39" spans="2:12" x14ac:dyDescent="0.25">
      <c r="B39" s="11" t="s">
        <v>45</v>
      </c>
      <c r="C39" s="12">
        <v>985.75</v>
      </c>
      <c r="D39" s="13" t="s">
        <v>11</v>
      </c>
      <c r="E39" s="1"/>
      <c r="F39" s="2">
        <f t="shared" si="0"/>
        <v>0</v>
      </c>
      <c r="G39" s="2">
        <f t="shared" si="3"/>
        <v>0</v>
      </c>
      <c r="H39" s="4">
        <f t="shared" si="4"/>
        <v>0</v>
      </c>
      <c r="I39" s="5"/>
      <c r="J39" s="5"/>
      <c r="K39" s="5"/>
      <c r="L39" s="5"/>
    </row>
    <row r="40" spans="2:12" x14ac:dyDescent="0.25">
      <c r="B40" s="11" t="s">
        <v>46</v>
      </c>
      <c r="C40" s="12">
        <v>12.5</v>
      </c>
      <c r="D40" s="13" t="s">
        <v>11</v>
      </c>
      <c r="E40" s="1"/>
      <c r="F40" s="2">
        <f t="shared" si="0"/>
        <v>0</v>
      </c>
      <c r="G40" s="2">
        <f t="shared" si="3"/>
        <v>0</v>
      </c>
      <c r="H40" s="4">
        <f t="shared" si="4"/>
        <v>0</v>
      </c>
      <c r="I40" s="5"/>
      <c r="J40" s="5"/>
      <c r="K40" s="5"/>
      <c r="L40" s="5"/>
    </row>
    <row r="41" spans="2:12" x14ac:dyDescent="0.25">
      <c r="B41" s="11" t="s">
        <v>47</v>
      </c>
      <c r="C41" s="12">
        <v>12</v>
      </c>
      <c r="D41" s="13" t="s">
        <v>11</v>
      </c>
      <c r="E41" s="1"/>
      <c r="F41" s="2">
        <f t="shared" si="0"/>
        <v>0</v>
      </c>
      <c r="G41" s="2">
        <f t="shared" si="3"/>
        <v>0</v>
      </c>
      <c r="H41" s="4">
        <f t="shared" si="4"/>
        <v>0</v>
      </c>
      <c r="I41" s="5"/>
      <c r="J41" s="5"/>
      <c r="K41" s="5"/>
      <c r="L41" s="5"/>
    </row>
    <row r="42" spans="2:12" x14ac:dyDescent="0.25">
      <c r="B42" s="11" t="s">
        <v>48</v>
      </c>
      <c r="C42" s="12">
        <v>0.5</v>
      </c>
      <c r="D42" s="13" t="s">
        <v>11</v>
      </c>
      <c r="E42" s="1"/>
      <c r="F42" s="2">
        <f t="shared" si="0"/>
        <v>0</v>
      </c>
      <c r="G42" s="2">
        <f t="shared" si="3"/>
        <v>0</v>
      </c>
      <c r="H42" s="4">
        <f t="shared" si="4"/>
        <v>0</v>
      </c>
      <c r="I42" s="5"/>
      <c r="J42" s="5"/>
      <c r="K42" s="5"/>
      <c r="L42" s="5"/>
    </row>
    <row r="43" spans="2:12" x14ac:dyDescent="0.25">
      <c r="B43" s="11" t="s">
        <v>49</v>
      </c>
      <c r="C43" s="12">
        <v>537.75</v>
      </c>
      <c r="D43" s="13" t="s">
        <v>11</v>
      </c>
      <c r="E43" s="1"/>
      <c r="F43" s="2">
        <f t="shared" si="0"/>
        <v>0</v>
      </c>
      <c r="G43" s="2">
        <f t="shared" si="3"/>
        <v>0</v>
      </c>
      <c r="H43" s="4">
        <f t="shared" si="4"/>
        <v>0</v>
      </c>
      <c r="I43" s="5"/>
      <c r="J43" s="5"/>
      <c r="K43" s="5"/>
      <c r="L43" s="5"/>
    </row>
    <row r="44" spans="2:12" x14ac:dyDescent="0.25">
      <c r="B44" s="11" t="s">
        <v>57</v>
      </c>
      <c r="C44" s="12">
        <v>7.5</v>
      </c>
      <c r="D44" s="13" t="s">
        <v>11</v>
      </c>
      <c r="E44" s="1"/>
      <c r="F44" s="2">
        <f t="shared" si="0"/>
        <v>0</v>
      </c>
      <c r="G44" s="2">
        <f t="shared" si="3"/>
        <v>0</v>
      </c>
      <c r="H44" s="4">
        <f t="shared" si="4"/>
        <v>0</v>
      </c>
      <c r="I44" s="5"/>
      <c r="J44" s="5"/>
      <c r="K44" s="5"/>
      <c r="L44" s="5"/>
    </row>
    <row r="45" spans="2:12" x14ac:dyDescent="0.25">
      <c r="B45" s="11" t="s">
        <v>50</v>
      </c>
      <c r="C45" s="12">
        <v>374.75</v>
      </c>
      <c r="D45" s="13" t="s">
        <v>11</v>
      </c>
      <c r="E45" s="1"/>
      <c r="F45" s="2">
        <f t="shared" si="0"/>
        <v>0</v>
      </c>
      <c r="G45" s="2">
        <f t="shared" si="3"/>
        <v>0</v>
      </c>
      <c r="H45" s="4">
        <f t="shared" si="4"/>
        <v>0</v>
      </c>
      <c r="I45" s="5"/>
      <c r="J45" s="5"/>
      <c r="K45" s="5"/>
      <c r="L45" s="5"/>
    </row>
    <row r="46" spans="2:12" x14ac:dyDescent="0.25">
      <c r="B46" s="14" t="s">
        <v>51</v>
      </c>
      <c r="C46" s="15">
        <v>18.25</v>
      </c>
      <c r="D46" s="13" t="s">
        <v>11</v>
      </c>
      <c r="E46" s="3"/>
      <c r="F46" s="2">
        <f t="shared" si="0"/>
        <v>0</v>
      </c>
      <c r="G46" s="2">
        <f t="shared" si="3"/>
        <v>0</v>
      </c>
      <c r="H46" s="4">
        <f t="shared" si="4"/>
        <v>0</v>
      </c>
      <c r="I46" s="5"/>
      <c r="J46" s="5"/>
      <c r="K46" s="5"/>
      <c r="L46" s="5"/>
    </row>
    <row r="47" spans="2:12" x14ac:dyDescent="0.25">
      <c r="B47" s="14" t="s">
        <v>52</v>
      </c>
      <c r="C47" s="15">
        <v>10</v>
      </c>
      <c r="D47" s="13" t="s">
        <v>11</v>
      </c>
      <c r="E47" s="3"/>
      <c r="F47" s="2">
        <f t="shared" si="0"/>
        <v>0</v>
      </c>
      <c r="G47" s="2">
        <f t="shared" si="3"/>
        <v>0</v>
      </c>
      <c r="H47" s="4">
        <f t="shared" si="4"/>
        <v>0</v>
      </c>
      <c r="I47" s="5"/>
      <c r="J47" s="5"/>
      <c r="K47" s="5"/>
      <c r="L47" s="5"/>
    </row>
    <row r="48" spans="2:12" x14ac:dyDescent="0.25">
      <c r="B48" s="14" t="s">
        <v>53</v>
      </c>
      <c r="C48" s="15">
        <v>232.25</v>
      </c>
      <c r="D48" s="13" t="s">
        <v>11</v>
      </c>
      <c r="E48" s="3"/>
      <c r="F48" s="2">
        <f t="shared" si="0"/>
        <v>0</v>
      </c>
      <c r="G48" s="2">
        <f t="shared" si="3"/>
        <v>0</v>
      </c>
      <c r="H48" s="4">
        <f t="shared" si="4"/>
        <v>0</v>
      </c>
      <c r="I48" s="5"/>
      <c r="J48" s="5"/>
      <c r="K48" s="5"/>
      <c r="L48" s="5"/>
    </row>
    <row r="49" spans="2:12" x14ac:dyDescent="0.25">
      <c r="B49" s="14" t="s">
        <v>54</v>
      </c>
      <c r="C49" s="15">
        <v>277.5</v>
      </c>
      <c r="D49" s="13" t="s">
        <v>11</v>
      </c>
      <c r="E49" s="3"/>
      <c r="F49" s="2">
        <f t="shared" si="0"/>
        <v>0</v>
      </c>
      <c r="G49" s="2">
        <f t="shared" si="3"/>
        <v>0</v>
      </c>
      <c r="H49" s="4">
        <f t="shared" si="4"/>
        <v>0</v>
      </c>
      <c r="I49" s="5"/>
      <c r="J49" s="5"/>
      <c r="K49" s="5"/>
      <c r="L49" s="5"/>
    </row>
    <row r="50" spans="2:12" ht="15.75" thickBot="1" x14ac:dyDescent="0.3">
      <c r="B50" s="14" t="s">
        <v>55</v>
      </c>
      <c r="C50" s="15">
        <v>10</v>
      </c>
      <c r="D50" s="13" t="s">
        <v>11</v>
      </c>
      <c r="E50" s="3"/>
      <c r="F50" s="2">
        <f t="shared" si="0"/>
        <v>0</v>
      </c>
      <c r="G50" s="2">
        <f t="shared" si="3"/>
        <v>0</v>
      </c>
      <c r="H50" s="4">
        <f t="shared" si="4"/>
        <v>0</v>
      </c>
      <c r="I50" s="5"/>
      <c r="J50" s="5"/>
      <c r="K50" s="5"/>
      <c r="L50" s="5"/>
    </row>
    <row r="51" spans="2:12" ht="15.75" thickBot="1" x14ac:dyDescent="0.3">
      <c r="B51" s="19" t="s">
        <v>12</v>
      </c>
      <c r="C51" s="20"/>
      <c r="D51" s="20"/>
      <c r="E51" s="20"/>
      <c r="F51" s="20"/>
      <c r="G51" s="16">
        <f>SUM(G8:G50)</f>
        <v>0</v>
      </c>
      <c r="H51" s="17">
        <f>SUM(H8:H50)</f>
        <v>0</v>
      </c>
      <c r="I51" s="5"/>
      <c r="J51" s="5"/>
      <c r="K51" s="5"/>
      <c r="L51" s="5"/>
    </row>
    <row r="52" spans="2:12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</sheetData>
  <sheetProtection algorithmName="SHA-512" hashValue="nroL5tjMXU9rr5Fw5vyUpQ2nxB9TSw9GYzWHLFrdkU3zIRuxnvHb9l09VC1olMrGC+pf2Ox+ycQ4xBuWuH/t0g==" saltValue="2Pr5aVPys5W1G2qZMc+lpg==" spinCount="100000" sheet="1" objects="1" scenarios="1" selectLockedCells="1"/>
  <mergeCells count="3">
    <mergeCell ref="F4:H4"/>
    <mergeCell ref="F5:H5"/>
    <mergeCell ref="B51:F51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Ceník</dc:title>
  <dc:creator>Admin</dc:creator>
  <cp:lastModifiedBy>IT NMB</cp:lastModifiedBy>
  <cp:lastPrinted>2024-08-01T12:50:15Z</cp:lastPrinted>
  <dcterms:created xsi:type="dcterms:W3CDTF">2015-06-05T18:19:34Z</dcterms:created>
  <dcterms:modified xsi:type="dcterms:W3CDTF">2025-02-06T09:39:10Z</dcterms:modified>
</cp:coreProperties>
</file>